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45" yWindow="-75" windowWidth="17100" windowHeight="7140"/>
  </bookViews>
  <sheets>
    <sheet name="Sheet1" sheetId="1" r:id="rId1"/>
  </sheets>
  <definedNames>
    <definedName name="_xlnm.Print_Area" localSheetId="0">Sheet1!$A$1:$H$202</definedName>
  </definedNames>
  <calcPr calcId="124519"/>
</workbook>
</file>

<file path=xl/calcChain.xml><?xml version="1.0" encoding="utf-8"?>
<calcChain xmlns="http://schemas.openxmlformats.org/spreadsheetml/2006/main">
  <c r="E84" i="1"/>
  <c r="B55"/>
  <c r="C55"/>
  <c r="D55"/>
  <c r="E55"/>
  <c r="F55"/>
  <c r="G55"/>
  <c r="H55"/>
  <c r="I55"/>
  <c r="K84"/>
  <c r="B84"/>
  <c r="C84"/>
  <c r="D84"/>
  <c r="F84"/>
  <c r="G84"/>
  <c r="H84"/>
  <c r="I84"/>
  <c r="J84"/>
  <c r="B26"/>
  <c r="C26"/>
  <c r="D26"/>
  <c r="E26"/>
  <c r="F26"/>
  <c r="G26"/>
  <c r="H26"/>
  <c r="I26"/>
</calcChain>
</file>

<file path=xl/sharedStrings.xml><?xml version="1.0" encoding="utf-8"?>
<sst xmlns="http://schemas.openxmlformats.org/spreadsheetml/2006/main" count="398" uniqueCount="142">
  <si>
    <t>Daldaltoota eeyyamaman</t>
  </si>
  <si>
    <t>Eeyyama haarome</t>
  </si>
  <si>
    <t>Baay'ina</t>
  </si>
  <si>
    <t>Kaappitaala</t>
  </si>
  <si>
    <t>Godina/ Aanaa</t>
  </si>
  <si>
    <t>Dhi</t>
  </si>
  <si>
    <t>Dha</t>
  </si>
  <si>
    <t>Male</t>
  </si>
  <si>
    <t>Female</t>
  </si>
  <si>
    <t>Number</t>
  </si>
  <si>
    <t>Capital</t>
  </si>
  <si>
    <t>Licensed traders</t>
  </si>
  <si>
    <t>License renewed</t>
  </si>
  <si>
    <t>Eeyyama haara kenname</t>
  </si>
  <si>
    <t>Eeyyama deebi'e/haqame</t>
  </si>
  <si>
    <t>Kaappitalaa</t>
  </si>
  <si>
    <t>New license issued</t>
  </si>
  <si>
    <t>License returned/cancelled</t>
  </si>
  <si>
    <t>Kan biroo</t>
  </si>
  <si>
    <t>Others</t>
  </si>
  <si>
    <t>Buna</t>
  </si>
  <si>
    <t>Coffee</t>
  </si>
  <si>
    <t xml:space="preserve">Typs of Goods </t>
  </si>
  <si>
    <t>Baay’ina buufataa</t>
  </si>
  <si>
    <t>Dandeettii (Litraan)</t>
  </si>
  <si>
    <t>Maqaa buufataa</t>
  </si>
  <si>
    <t>Beenziila</t>
  </si>
  <si>
    <t>Kiroosinii</t>
  </si>
  <si>
    <t>Gaasoliinii</t>
  </si>
  <si>
    <t>Benzene</t>
  </si>
  <si>
    <t>Kerosene</t>
  </si>
  <si>
    <t>Gasoline</t>
  </si>
  <si>
    <t>Name of fuel  station</t>
  </si>
  <si>
    <t>Number of  stations</t>
  </si>
  <si>
    <t>Capacity in liter</t>
  </si>
  <si>
    <t>Arsii</t>
  </si>
  <si>
    <t>Arsii Lixaa</t>
  </si>
  <si>
    <t>Baalee</t>
  </si>
  <si>
    <t>Boorana</t>
  </si>
  <si>
    <t>Gujii</t>
  </si>
  <si>
    <t>Harargee Bahaa</t>
  </si>
  <si>
    <t>Harargee Lixaa</t>
  </si>
  <si>
    <t>Illuu Abbaa Booraa</t>
  </si>
  <si>
    <t>Jimma</t>
  </si>
  <si>
    <t>Shawaa Bahaa</t>
  </si>
  <si>
    <t>Shawaa Kaabaa</t>
  </si>
  <si>
    <t>Shawaa Lixaa</t>
  </si>
  <si>
    <t>Wallaggaa Bahaa</t>
  </si>
  <si>
    <t>Wallaggaa Lixaa</t>
  </si>
  <si>
    <t>Zone/Woreda</t>
  </si>
  <si>
    <t>Arsi</t>
  </si>
  <si>
    <t>W/Arsi</t>
  </si>
  <si>
    <t>Bale</t>
  </si>
  <si>
    <t>Borena</t>
  </si>
  <si>
    <t>Guji</t>
  </si>
  <si>
    <t>Ida'ama</t>
  </si>
  <si>
    <t>Total</t>
  </si>
  <si>
    <t>OILibiya</t>
  </si>
  <si>
    <t>Shell</t>
  </si>
  <si>
    <t>Mobil</t>
  </si>
  <si>
    <t>TAF</t>
  </si>
  <si>
    <t>NOC</t>
  </si>
  <si>
    <t>kobil</t>
  </si>
  <si>
    <t>Yetebaberut</t>
  </si>
  <si>
    <t>Oillibiya</t>
  </si>
  <si>
    <t>Oil bias</t>
  </si>
  <si>
    <t>Nile</t>
  </si>
  <si>
    <t>Oilibiya</t>
  </si>
  <si>
    <t>Haban Gu'ush</t>
  </si>
  <si>
    <t>Nile petrolium</t>
  </si>
  <si>
    <t>Was</t>
  </si>
  <si>
    <t>WAS</t>
  </si>
  <si>
    <t>Wallagga Lixaa</t>
  </si>
  <si>
    <t>Ida'ama walii galaa</t>
  </si>
  <si>
    <t>Grand total</t>
  </si>
  <si>
    <t>Kal'ee Ra'ee lakk.</t>
  </si>
  <si>
    <t>Kal'ee Hoolaa Lakk.</t>
  </si>
  <si>
    <t>Warqii gm.</t>
  </si>
  <si>
    <t>Abaaboo tonii</t>
  </si>
  <si>
    <t>Midhaan zayitaa kun.</t>
  </si>
  <si>
    <t>Qurxumii kun.</t>
  </si>
  <si>
    <t>Caatii kg</t>
  </si>
  <si>
    <t>Gogaa loonii lakk.</t>
  </si>
  <si>
    <t>Hides in number</t>
  </si>
  <si>
    <t>Sheep skin in number</t>
  </si>
  <si>
    <t>Goat skin in number</t>
  </si>
  <si>
    <t>Gold in gm</t>
  </si>
  <si>
    <t>Flowers in tone</t>
  </si>
  <si>
    <t>Oil Seeds in quintal</t>
  </si>
  <si>
    <t>Fish in quintal</t>
  </si>
  <si>
    <t>Chat in kg</t>
  </si>
  <si>
    <t>Godina /Aanaa</t>
  </si>
  <si>
    <t>West Arsi</t>
  </si>
  <si>
    <t>Shawaa Kibba Lixaa</t>
  </si>
  <si>
    <t> 30,000</t>
  </si>
  <si>
    <t> 50,000</t>
  </si>
  <si>
    <t>OILLIBIYA</t>
  </si>
  <si>
    <t>UNITED</t>
  </si>
  <si>
    <t>West Harerghe</t>
  </si>
  <si>
    <t xml:space="preserve"> 50,000 </t>
  </si>
  <si>
    <t>Kobil</t>
  </si>
  <si>
    <t>Asendabo</t>
  </si>
  <si>
    <t>Godina Addaa Oromiyaa Naannawa Finfinnee</t>
  </si>
  <si>
    <t>Horroo GuduruuWallagaa</t>
  </si>
  <si>
    <t>Qeellam Wallaggaa</t>
  </si>
  <si>
    <t>Kellem Wollega</t>
  </si>
  <si>
    <t>Horo Guduru Wollega</t>
  </si>
  <si>
    <t>West Shewa</t>
  </si>
  <si>
    <t>South West Shewa</t>
  </si>
  <si>
    <t>North Shewa</t>
  </si>
  <si>
    <t>East Shewa</t>
  </si>
  <si>
    <t>Ilu Aba Bora</t>
  </si>
  <si>
    <t>East Harerghe</t>
  </si>
  <si>
    <t>East Wollega</t>
  </si>
  <si>
    <t>West Wollega</t>
  </si>
  <si>
    <t>Finfine Surrounding Oromia Special Zone</t>
  </si>
  <si>
    <t>Iluu Abbaa Booraa</t>
  </si>
  <si>
    <t>Horroo Guduruu Wallagaa</t>
  </si>
  <si>
    <t>West shewa</t>
  </si>
  <si>
    <t xml:space="preserve">                                                                                                                                                      Product Type</t>
  </si>
  <si>
    <t>Gosa Oomishaa</t>
  </si>
  <si>
    <t xml:space="preserve"> Madda: Istaatistikaal Abstiraaktii Waajira Maallaqaa fi misooma Diinagdee godinaalee </t>
  </si>
  <si>
    <t xml:space="preserve">Sourse: Zones' Finance and Economic Development Office's Statistical abstract </t>
  </si>
  <si>
    <t xml:space="preserve"> Madda: Istaatistikaal Abstiraaktii Waajira Maallaqaa fi misooma Diinagdee  godinaalee </t>
  </si>
  <si>
    <t>Godina</t>
  </si>
  <si>
    <t>Zone</t>
  </si>
  <si>
    <t>Zones</t>
  </si>
  <si>
    <t xml:space="preserve">Godina </t>
  </si>
  <si>
    <t>-</t>
  </si>
  <si>
    <t xml:space="preserve">                                                                                                     Kutaa P. Daldala </t>
  </si>
  <si>
    <t xml:space="preserve">                                                                                                       Part P. Trade</t>
  </si>
  <si>
    <t xml:space="preserve">                                                                           Gabatee P.1:Baay’ina Daldaltoota Eeyyamamanii fi Eeyyama Haarome kaappitaalaan, Bara 2007</t>
  </si>
  <si>
    <t xml:space="preserve">                                                                              Table P.1: Number of licensed traders &amp;renewed by capital, year 2014/15</t>
  </si>
  <si>
    <r>
      <t xml:space="preserve">                                                                 Gabatee P.2.</t>
    </r>
    <r>
      <rPr>
        <i/>
        <sz val="18"/>
        <color theme="1"/>
        <rFont val="Times New Roman"/>
        <family val="1"/>
      </rPr>
      <t>Baay’Ina Eeyyama haaraa kennamee fi Haaqame kaappitaalaan, Bara2007</t>
    </r>
  </si>
  <si>
    <r>
      <t xml:space="preserve">                                                               Table  P.2. </t>
    </r>
    <r>
      <rPr>
        <i/>
        <sz val="18"/>
        <color theme="1"/>
        <rFont val="Times New Roman"/>
        <family val="1"/>
      </rPr>
      <t>Number of new license given &amp; cancelled by capital, Year 2014/15</t>
    </r>
  </si>
  <si>
    <r>
      <t xml:space="preserve">                                                                                   Gabatee P.3.</t>
    </r>
    <r>
      <rPr>
        <i/>
        <sz val="18"/>
        <color theme="1"/>
        <rFont val="Calibri"/>
        <family val="2"/>
        <scheme val="minor"/>
      </rPr>
      <t>Oomisha I Gabaa G/Galeessatti Dhiyaatan gosaan, Bara 2007</t>
    </r>
  </si>
  <si>
    <r>
      <t xml:space="preserve">                                                                                  Table  P.3. </t>
    </r>
    <r>
      <rPr>
        <i/>
        <sz val="18"/>
        <color theme="1"/>
        <rFont val="Calibri"/>
        <family val="2"/>
        <scheme val="minor"/>
      </rPr>
      <t>Goods supplied to the central market by types, Year 2014/15</t>
    </r>
  </si>
  <si>
    <r>
      <t xml:space="preserve">                                         Gabatee P.4</t>
    </r>
    <r>
      <rPr>
        <b/>
        <sz val="18"/>
        <color theme="1"/>
        <rFont val="Times New Roman"/>
        <family val="1"/>
      </rPr>
      <t>.</t>
    </r>
    <r>
      <rPr>
        <sz val="18"/>
        <color theme="1"/>
        <rFont val="Times New Roman"/>
        <family val="1"/>
      </rPr>
      <t>Bufata Boba'aa fi Dandeetii Isaanii Gosa Boba’aatiin, Bara 2007</t>
    </r>
  </si>
  <si>
    <r>
      <t xml:space="preserve">                                      Table  P.4</t>
    </r>
    <r>
      <rPr>
        <b/>
        <i/>
        <sz val="18"/>
        <color theme="1"/>
        <rFont val="Times New Roman"/>
        <family val="1"/>
      </rPr>
      <t xml:space="preserve">. </t>
    </r>
    <r>
      <rPr>
        <i/>
        <sz val="18"/>
        <color theme="1"/>
        <rFont val="Times New Roman"/>
        <family val="1"/>
      </rPr>
      <t>Fuel station and their capacity by types of fuels, Year 2014/15</t>
    </r>
  </si>
  <si>
    <t>Product Type</t>
  </si>
  <si>
    <t>kan itti fufe…</t>
  </si>
  <si>
    <t>Cont…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</si>
</sst>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0.000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Times New Roman"/>
      <family val="1"/>
    </font>
    <font>
      <sz val="11"/>
      <color indexed="8"/>
      <name val="Calibri"/>
      <family val="2"/>
    </font>
    <font>
      <sz val="10"/>
      <name val="MS Sans Serif"/>
      <family val="2"/>
    </font>
    <font>
      <b/>
      <sz val="18"/>
      <color rgb="FF365F91"/>
      <name val="Times New Roman"/>
      <family val="1"/>
    </font>
    <font>
      <sz val="18"/>
      <color theme="1"/>
      <name val="Calibri"/>
      <family val="2"/>
      <scheme val="minor"/>
    </font>
    <font>
      <i/>
      <sz val="18"/>
      <color theme="1"/>
      <name val="Times New Roman"/>
      <family val="1"/>
    </font>
    <font>
      <b/>
      <sz val="18"/>
      <color rgb="FF000000"/>
      <name val="Times New Roman"/>
      <family val="1"/>
    </font>
    <font>
      <sz val="18"/>
      <color rgb="FF000000"/>
      <name val="Times New Roman"/>
      <family val="1"/>
    </font>
    <font>
      <sz val="18"/>
      <color theme="1"/>
      <name val="Times New Roman"/>
      <family val="1"/>
    </font>
    <font>
      <b/>
      <sz val="18"/>
      <color theme="1"/>
      <name val="Times New Roman"/>
      <family val="1"/>
    </font>
    <font>
      <b/>
      <i/>
      <sz val="18"/>
      <color theme="1"/>
      <name val="Times New Roman"/>
      <family val="1"/>
    </font>
    <font>
      <b/>
      <i/>
      <sz val="18"/>
      <color theme="1"/>
      <name val="Calibri"/>
      <family val="2"/>
      <scheme val="minor"/>
    </font>
    <font>
      <i/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 tint="0.24997711111789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43" fontId="1" fillId="0" borderId="0" applyFont="0" applyFill="0" applyBorder="0" applyAlignment="0" applyProtection="0"/>
    <xf numFmtId="0" fontId="4" fillId="3" borderId="0" applyNumberFormat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5" fillId="0" borderId="0"/>
  </cellStyleXfs>
  <cellXfs count="160">
    <xf numFmtId="0" fontId="0" fillId="0" borderId="0" xfId="0"/>
    <xf numFmtId="0" fontId="6" fillId="2" borderId="0" xfId="0" applyFont="1" applyFill="1" applyAlignment="1"/>
    <xf numFmtId="0" fontId="7" fillId="0" borderId="0" xfId="0" applyFont="1"/>
    <xf numFmtId="0" fontId="7" fillId="2" borderId="0" xfId="0" applyFont="1" applyFill="1"/>
    <xf numFmtId="0" fontId="8" fillId="2" borderId="0" xfId="0" applyFont="1" applyFill="1" applyAlignment="1"/>
    <xf numFmtId="0" fontId="8" fillId="2" borderId="5" xfId="0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/>
    </xf>
    <xf numFmtId="0" fontId="10" fillId="2" borderId="1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vertical="top"/>
    </xf>
    <xf numFmtId="0" fontId="9" fillId="2" borderId="3" xfId="0" applyFont="1" applyFill="1" applyBorder="1" applyAlignment="1">
      <alignment horizontal="center" vertical="top" wrapText="1"/>
    </xf>
    <xf numFmtId="0" fontId="11" fillId="2" borderId="1" xfId="1" applyFont="1" applyFill="1" applyBorder="1" applyAlignment="1">
      <alignment wrapText="1"/>
    </xf>
    <xf numFmtId="37" fontId="10" fillId="2" borderId="1" xfId="2" applyNumberFormat="1" applyFont="1" applyFill="1" applyBorder="1" applyAlignment="1">
      <alignment horizontal="right" vertical="top"/>
    </xf>
    <xf numFmtId="43" fontId="10" fillId="2" borderId="1" xfId="2" applyFont="1" applyFill="1" applyBorder="1" applyAlignment="1">
      <alignment horizontal="right" vertical="top"/>
    </xf>
    <xf numFmtId="0" fontId="11" fillId="2" borderId="1" xfId="0" applyFont="1" applyFill="1" applyBorder="1"/>
    <xf numFmtId="37" fontId="10" fillId="5" borderId="1" xfId="2" applyNumberFormat="1" applyFont="1" applyFill="1" applyBorder="1" applyAlignment="1">
      <alignment horizontal="right" vertical="top"/>
    </xf>
    <xf numFmtId="0" fontId="11" fillId="2" borderId="1" xfId="1" quotePrefix="1" applyFont="1" applyFill="1" applyBorder="1" applyAlignment="1">
      <alignment horizontal="left" wrapText="1"/>
    </xf>
    <xf numFmtId="43" fontId="11" fillId="0" borderId="0" xfId="2" applyFont="1" applyAlignment="1">
      <alignment horizontal="right"/>
    </xf>
    <xf numFmtId="37" fontId="11" fillId="2" borderId="1" xfId="2" applyNumberFormat="1" applyFont="1" applyFill="1" applyBorder="1" applyAlignment="1">
      <alignment horizontal="right"/>
    </xf>
    <xf numFmtId="43" fontId="11" fillId="2" borderId="0" xfId="2" applyFont="1" applyFill="1" applyAlignment="1">
      <alignment horizontal="right"/>
    </xf>
    <xf numFmtId="0" fontId="11" fillId="2" borderId="4" xfId="0" applyFont="1" applyFill="1" applyBorder="1"/>
    <xf numFmtId="37" fontId="11" fillId="2" borderId="1" xfId="2" applyNumberFormat="1" applyFont="1" applyFill="1" applyBorder="1" applyAlignment="1">
      <alignment horizontal="right" vertical="top"/>
    </xf>
    <xf numFmtId="43" fontId="11" fillId="2" borderId="1" xfId="2" applyFont="1" applyFill="1" applyBorder="1" applyAlignment="1">
      <alignment horizontal="right" vertical="top"/>
    </xf>
    <xf numFmtId="0" fontId="11" fillId="2" borderId="1" xfId="1" applyFont="1" applyFill="1" applyBorder="1" applyAlignment="1">
      <alignment horizontal="left" wrapText="1"/>
    </xf>
    <xf numFmtId="37" fontId="10" fillId="2" borderId="2" xfId="2" applyNumberFormat="1" applyFont="1" applyFill="1" applyBorder="1" applyAlignment="1">
      <alignment horizontal="right" vertical="top"/>
    </xf>
    <xf numFmtId="43" fontId="10" fillId="2" borderId="2" xfId="2" applyFont="1" applyFill="1" applyBorder="1" applyAlignment="1">
      <alignment horizontal="right" vertical="top"/>
    </xf>
    <xf numFmtId="0" fontId="11" fillId="2" borderId="8" xfId="1" applyFont="1" applyFill="1" applyBorder="1" applyAlignment="1">
      <alignment wrapText="1"/>
    </xf>
    <xf numFmtId="0" fontId="11" fillId="2" borderId="8" xfId="1" quotePrefix="1" applyFont="1" applyFill="1" applyBorder="1" applyAlignment="1">
      <alignment horizontal="left" wrapText="1"/>
    </xf>
    <xf numFmtId="0" fontId="11" fillId="2" borderId="1" xfId="0" applyFont="1" applyFill="1" applyBorder="1" applyAlignment="1">
      <alignment horizontal="center" wrapText="1"/>
    </xf>
    <xf numFmtId="0" fontId="12" fillId="2" borderId="1" xfId="1" applyFont="1" applyFill="1" applyBorder="1" applyAlignment="1">
      <alignment wrapText="1"/>
    </xf>
    <xf numFmtId="37" fontId="9" fillId="2" borderId="1" xfId="2" applyNumberFormat="1" applyFont="1" applyFill="1" applyBorder="1" applyAlignment="1">
      <alignment horizontal="right" vertical="top"/>
    </xf>
    <xf numFmtId="43" fontId="9" fillId="2" borderId="1" xfId="2" applyFont="1" applyFill="1" applyBorder="1" applyAlignment="1">
      <alignment horizontal="right" vertical="top"/>
    </xf>
    <xf numFmtId="0" fontId="12" fillId="2" borderId="1" xfId="0" applyFont="1" applyFill="1" applyBorder="1"/>
    <xf numFmtId="0" fontId="9" fillId="2" borderId="1" xfId="0" applyFont="1" applyFill="1" applyBorder="1" applyAlignment="1">
      <alignment horizontal="left" vertical="top"/>
    </xf>
    <xf numFmtId="0" fontId="9" fillId="2" borderId="4" xfId="0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vertical="top" wrapText="1"/>
    </xf>
    <xf numFmtId="0" fontId="11" fillId="2" borderId="0" xfId="0" applyFont="1" applyFill="1" applyAlignment="1">
      <alignment horizontal="left"/>
    </xf>
    <xf numFmtId="0" fontId="13" fillId="2" borderId="0" xfId="0" applyFont="1" applyFill="1" applyAlignment="1">
      <alignment horizontal="left"/>
    </xf>
    <xf numFmtId="37" fontId="7" fillId="0" borderId="0" xfId="0" applyNumberFormat="1" applyFont="1"/>
    <xf numFmtId="0" fontId="14" fillId="2" borderId="0" xfId="0" applyFont="1" applyFill="1" applyAlignment="1"/>
    <xf numFmtId="0" fontId="9" fillId="2" borderId="0" xfId="0" applyFont="1" applyFill="1" applyBorder="1" applyAlignment="1">
      <alignment vertical="top"/>
    </xf>
    <xf numFmtId="0" fontId="11" fillId="2" borderId="0" xfId="0" applyFont="1" applyFill="1"/>
    <xf numFmtId="1" fontId="9" fillId="2" borderId="0" xfId="0" applyNumberFormat="1" applyFont="1" applyFill="1" applyBorder="1" applyAlignment="1">
      <alignment vertical="top"/>
    </xf>
    <xf numFmtId="0" fontId="11" fillId="0" borderId="0" xfId="0" applyFont="1"/>
    <xf numFmtId="0" fontId="9" fillId="2" borderId="7" xfId="0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vertical="top"/>
    </xf>
    <xf numFmtId="1" fontId="10" fillId="2" borderId="1" xfId="0" applyNumberFormat="1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7" fillId="2" borderId="1" xfId="0" applyFont="1" applyFill="1" applyBorder="1"/>
    <xf numFmtId="0" fontId="9" fillId="2" borderId="2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right"/>
    </xf>
    <xf numFmtId="0" fontId="7" fillId="2" borderId="9" xfId="0" applyFont="1" applyFill="1" applyBorder="1"/>
    <xf numFmtId="43" fontId="7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right" vertical="top"/>
    </xf>
    <xf numFmtId="0" fontId="7" fillId="2" borderId="7" xfId="0" applyFont="1" applyFill="1" applyBorder="1"/>
    <xf numFmtId="0" fontId="11" fillId="2" borderId="1" xfId="0" applyFont="1" applyFill="1" applyBorder="1" applyAlignment="1">
      <alignment horizontal="right" vertical="top"/>
    </xf>
    <xf numFmtId="0" fontId="10" fillId="0" borderId="1" xfId="0" applyFont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/>
    </xf>
    <xf numFmtId="0" fontId="7" fillId="2" borderId="9" xfId="0" applyFont="1" applyFill="1" applyBorder="1" applyAlignment="1">
      <alignment horizontal="left" wrapText="1"/>
    </xf>
    <xf numFmtId="4" fontId="16" fillId="2" borderId="1" xfId="0" applyNumberFormat="1" applyFont="1" applyFill="1" applyBorder="1" applyAlignment="1">
      <alignment horizontal="right"/>
    </xf>
    <xf numFmtId="0" fontId="12" fillId="2" borderId="0" xfId="0" applyFont="1" applyFill="1" applyAlignment="1">
      <alignment horizontal="left"/>
    </xf>
    <xf numFmtId="1" fontId="11" fillId="2" borderId="0" xfId="0" applyNumberFormat="1" applyFont="1" applyFill="1"/>
    <xf numFmtId="0" fontId="11" fillId="2" borderId="0" xfId="0" applyFont="1" applyFill="1" applyAlignment="1"/>
    <xf numFmtId="0" fontId="11" fillId="2" borderId="0" xfId="0" applyFont="1" applyFill="1" applyAlignment="1">
      <alignment horizontal="left"/>
    </xf>
    <xf numFmtId="1" fontId="11" fillId="2" borderId="1" xfId="0" applyNumberFormat="1" applyFont="1" applyFill="1" applyBorder="1"/>
    <xf numFmtId="43" fontId="11" fillId="2" borderId="1" xfId="2" applyFont="1" applyFill="1" applyBorder="1"/>
    <xf numFmtId="1" fontId="10" fillId="2" borderId="1" xfId="0" applyNumberFormat="1" applyFont="1" applyFill="1" applyBorder="1" applyAlignment="1">
      <alignment horizontal="right" vertical="top" wrapText="1"/>
    </xf>
    <xf numFmtId="43" fontId="10" fillId="2" borderId="1" xfId="2" applyFont="1" applyFill="1" applyBorder="1" applyAlignment="1">
      <alignment vertical="top"/>
    </xf>
    <xf numFmtId="0" fontId="9" fillId="2" borderId="0" xfId="0" applyFont="1" applyFill="1" applyBorder="1" applyAlignment="1">
      <alignment horizontal="left" vertical="top" wrapText="1"/>
    </xf>
    <xf numFmtId="0" fontId="11" fillId="2" borderId="2" xfId="0" applyFont="1" applyFill="1" applyBorder="1" applyAlignment="1">
      <alignment horizontal="center"/>
    </xf>
    <xf numFmtId="0" fontId="11" fillId="2" borderId="1" xfId="1" quotePrefix="1" applyFont="1" applyFill="1" applyBorder="1" applyAlignment="1">
      <alignment wrapText="1"/>
    </xf>
    <xf numFmtId="0" fontId="11" fillId="2" borderId="1" xfId="0" applyFont="1" applyFill="1" applyBorder="1" applyAlignment="1">
      <alignment horizontal="center"/>
    </xf>
    <xf numFmtId="0" fontId="11" fillId="2" borderId="1" xfId="1" applyFont="1" applyFill="1" applyBorder="1" applyAlignment="1">
      <alignment wrapText="1"/>
    </xf>
    <xf numFmtId="43" fontId="11" fillId="2" borderId="1" xfId="2" applyFont="1" applyFill="1" applyBorder="1" applyAlignment="1">
      <alignment horizontal="right"/>
    </xf>
    <xf numFmtId="43" fontId="10" fillId="2" borderId="1" xfId="2" applyFont="1" applyFill="1" applyBorder="1" applyAlignment="1">
      <alignment horizontal="right" vertical="top" wrapText="1"/>
    </xf>
    <xf numFmtId="1" fontId="9" fillId="2" borderId="1" xfId="0" applyNumberFormat="1" applyFont="1" applyFill="1" applyBorder="1" applyAlignment="1">
      <alignment horizontal="right" vertical="top" wrapText="1"/>
    </xf>
    <xf numFmtId="43" fontId="9" fillId="2" borderId="1" xfId="2" applyFont="1" applyFill="1" applyBorder="1" applyAlignment="1">
      <alignment horizontal="right" vertical="top" wrapText="1"/>
    </xf>
    <xf numFmtId="1" fontId="17" fillId="2" borderId="1" xfId="0" applyNumberFormat="1" applyFont="1" applyFill="1" applyBorder="1" applyAlignment="1">
      <alignment horizontal="right" vertical="center" wrapText="1"/>
    </xf>
    <xf numFmtId="43" fontId="17" fillId="2" borderId="1" xfId="2" applyFont="1" applyFill="1" applyBorder="1" applyAlignment="1">
      <alignment horizontal="center" vertical="center"/>
    </xf>
    <xf numFmtId="43" fontId="17" fillId="2" borderId="1" xfId="2" applyFont="1" applyFill="1" applyBorder="1" applyAlignment="1">
      <alignment horizontal="right" vertical="center"/>
    </xf>
    <xf numFmtId="1" fontId="10" fillId="2" borderId="1" xfId="0" applyNumberFormat="1" applyFont="1" applyFill="1" applyBorder="1" applyAlignment="1">
      <alignment horizontal="right" vertical="center" wrapText="1"/>
    </xf>
    <xf numFmtId="43" fontId="10" fillId="2" borderId="1" xfId="2" applyFont="1" applyFill="1" applyBorder="1" applyAlignment="1">
      <alignment horizontal="center" vertical="center"/>
    </xf>
    <xf numFmtId="1" fontId="11" fillId="0" borderId="0" xfId="0" applyNumberFormat="1" applyFont="1"/>
    <xf numFmtId="164" fontId="11" fillId="2" borderId="1" xfId="2" applyNumberFormat="1" applyFont="1" applyFill="1" applyBorder="1" applyAlignment="1">
      <alignment horizontal="left" vertical="top"/>
    </xf>
    <xf numFmtId="0" fontId="11" fillId="0" borderId="1" xfId="0" applyFont="1" applyBorder="1"/>
    <xf numFmtId="43" fontId="11" fillId="0" borderId="1" xfId="2" applyFont="1" applyBorder="1"/>
    <xf numFmtId="1" fontId="12" fillId="0" borderId="1" xfId="0" applyNumberFormat="1" applyFont="1" applyBorder="1"/>
    <xf numFmtId="43" fontId="12" fillId="0" borderId="1" xfId="2" applyFont="1" applyBorder="1"/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/>
    </xf>
    <xf numFmtId="1" fontId="9" fillId="2" borderId="1" xfId="0" applyNumberFormat="1" applyFont="1" applyFill="1" applyBorder="1" applyAlignment="1">
      <alignment vertical="top" wrapText="1"/>
    </xf>
    <xf numFmtId="43" fontId="9" fillId="2" borderId="1" xfId="2" applyFont="1" applyFill="1" applyBorder="1" applyAlignment="1">
      <alignment vertical="top" wrapText="1"/>
    </xf>
    <xf numFmtId="0" fontId="10" fillId="2" borderId="1" xfId="0" applyFont="1" applyFill="1" applyBorder="1" applyAlignment="1">
      <alignment horizontal="center" vertical="top"/>
    </xf>
    <xf numFmtId="1" fontId="10" fillId="2" borderId="1" xfId="0" applyNumberFormat="1" applyFont="1" applyFill="1" applyBorder="1" applyAlignment="1">
      <alignment horizontal="center" vertical="top"/>
    </xf>
    <xf numFmtId="0" fontId="12" fillId="2" borderId="2" xfId="1" applyFont="1" applyFill="1" applyBorder="1" applyAlignment="1">
      <alignment horizontal="center" wrapText="1"/>
    </xf>
    <xf numFmtId="0" fontId="12" fillId="2" borderId="4" xfId="1" applyFont="1" applyFill="1" applyBorder="1" applyAlignment="1">
      <alignment horizontal="center" wrapText="1"/>
    </xf>
    <xf numFmtId="0" fontId="12" fillId="2" borderId="3" xfId="1" applyFont="1" applyFill="1" applyBorder="1" applyAlignment="1">
      <alignment horizontal="center" wrapText="1"/>
    </xf>
    <xf numFmtId="0" fontId="11" fillId="2" borderId="9" xfId="0" applyFont="1" applyFill="1" applyBorder="1"/>
    <xf numFmtId="37" fontId="10" fillId="2" borderId="3" xfId="2" applyNumberFormat="1" applyFont="1" applyFill="1" applyBorder="1" applyAlignment="1">
      <alignment horizontal="right" vertical="top"/>
    </xf>
    <xf numFmtId="43" fontId="10" fillId="2" borderId="3" xfId="2" applyFont="1" applyFill="1" applyBorder="1" applyAlignment="1">
      <alignment horizontal="right" vertical="top"/>
    </xf>
    <xf numFmtId="43" fontId="10" fillId="2" borderId="10" xfId="2" applyFont="1" applyFill="1" applyBorder="1" applyAlignment="1">
      <alignment horizontal="right" vertical="top"/>
    </xf>
    <xf numFmtId="0" fontId="12" fillId="2" borderId="7" xfId="0" applyFont="1" applyFill="1" applyBorder="1"/>
    <xf numFmtId="0" fontId="10" fillId="2" borderId="3" xfId="0" applyFont="1" applyFill="1" applyBorder="1" applyAlignment="1">
      <alignment horizontal="center" vertical="top"/>
    </xf>
    <xf numFmtId="0" fontId="13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43" fontId="11" fillId="0" borderId="1" xfId="2" applyFont="1" applyBorder="1" applyAlignment="1">
      <alignment horizontal="right"/>
    </xf>
    <xf numFmtId="37" fontId="10" fillId="0" borderId="1" xfId="2" applyNumberFormat="1" applyFont="1" applyFill="1" applyBorder="1" applyAlignment="1">
      <alignment horizontal="right" vertical="top"/>
    </xf>
    <xf numFmtId="43" fontId="10" fillId="0" borderId="1" xfId="2" applyFont="1" applyFill="1" applyBorder="1" applyAlignment="1">
      <alignment horizontal="right" vertical="top"/>
    </xf>
    <xf numFmtId="0" fontId="11" fillId="2" borderId="8" xfId="1" applyFont="1" applyFill="1" applyBorder="1" applyAlignment="1">
      <alignment horizontal="left" wrapText="1"/>
    </xf>
    <xf numFmtId="0" fontId="12" fillId="2" borderId="8" xfId="1" applyFont="1" applyFill="1" applyBorder="1" applyAlignment="1">
      <alignment wrapText="1"/>
    </xf>
    <xf numFmtId="0" fontId="9" fillId="2" borderId="8" xfId="0" applyFont="1" applyFill="1" applyBorder="1" applyAlignment="1">
      <alignment horizontal="left" vertical="top"/>
    </xf>
    <xf numFmtId="0" fontId="16" fillId="2" borderId="11" xfId="0" applyFont="1" applyFill="1" applyBorder="1"/>
    <xf numFmtId="0" fontId="7" fillId="2" borderId="11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165" fontId="11" fillId="2" borderId="1" xfId="2" applyNumberFormat="1" applyFont="1" applyFill="1" applyBorder="1" applyAlignment="1">
      <alignment horizontal="right" vertical="top"/>
    </xf>
    <xf numFmtId="165" fontId="10" fillId="2" borderId="1" xfId="2" applyNumberFormat="1" applyFont="1" applyFill="1" applyBorder="1" applyAlignment="1">
      <alignment horizontal="right" vertical="top" wrapText="1"/>
    </xf>
    <xf numFmtId="165" fontId="10" fillId="0" borderId="1" xfId="2" applyNumberFormat="1" applyFont="1" applyBorder="1" applyAlignment="1">
      <alignment horizontal="right" vertical="top"/>
    </xf>
    <xf numFmtId="43" fontId="10" fillId="0" borderId="1" xfId="2" applyFont="1" applyBorder="1" applyAlignment="1">
      <alignment horizontal="right" vertical="top"/>
    </xf>
    <xf numFmtId="165" fontId="10" fillId="2" borderId="1" xfId="2" applyNumberFormat="1" applyFont="1" applyFill="1" applyBorder="1" applyAlignment="1">
      <alignment horizontal="right" vertical="top"/>
    </xf>
    <xf numFmtId="165" fontId="9" fillId="2" borderId="1" xfId="2" applyNumberFormat="1" applyFont="1" applyFill="1" applyBorder="1" applyAlignment="1">
      <alignment horizontal="right" vertical="top"/>
    </xf>
    <xf numFmtId="0" fontId="3" fillId="2" borderId="6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0" fontId="18" fillId="2" borderId="0" xfId="0" applyFont="1" applyFill="1" applyAlignment="1">
      <alignment horizontal="left"/>
    </xf>
    <xf numFmtId="0" fontId="18" fillId="0" borderId="0" xfId="0" applyFont="1"/>
    <xf numFmtId="0" fontId="3" fillId="2" borderId="0" xfId="0" applyFont="1" applyFill="1" applyAlignment="1">
      <alignment horizontal="left"/>
    </xf>
    <xf numFmtId="0" fontId="20" fillId="0" borderId="0" xfId="0" applyFont="1"/>
    <xf numFmtId="37" fontId="10" fillId="2" borderId="0" xfId="2" applyNumberFormat="1" applyFont="1" applyFill="1" applyBorder="1" applyAlignment="1">
      <alignment vertical="top"/>
    </xf>
    <xf numFmtId="1" fontId="9" fillId="2" borderId="0" xfId="0" applyNumberFormat="1" applyFont="1" applyFill="1" applyBorder="1" applyAlignment="1">
      <alignment horizontal="right" vertical="top" wrapText="1"/>
    </xf>
    <xf numFmtId="43" fontId="9" fillId="2" borderId="0" xfId="2" applyFont="1" applyFill="1" applyBorder="1" applyAlignment="1">
      <alignment horizontal="right" vertical="top" wrapText="1"/>
    </xf>
    <xf numFmtId="37" fontId="10" fillId="2" borderId="1" xfId="2" applyNumberFormat="1" applyFont="1" applyFill="1" applyBorder="1" applyAlignment="1">
      <alignment vertical="top"/>
    </xf>
    <xf numFmtId="0" fontId="11" fillId="2" borderId="0" xfId="1" applyFont="1" applyFill="1" applyBorder="1" applyAlignment="1">
      <alignment wrapText="1"/>
    </xf>
    <xf numFmtId="0" fontId="11" fillId="2" borderId="0" xfId="0" applyFont="1" applyFill="1" applyBorder="1" applyAlignment="1">
      <alignment horizontal="center"/>
    </xf>
    <xf numFmtId="0" fontId="11" fillId="0" borderId="0" xfId="0" applyFont="1" applyBorder="1"/>
    <xf numFmtId="0" fontId="7" fillId="0" borderId="0" xfId="0" applyFont="1" applyBorder="1"/>
    <xf numFmtId="0" fontId="11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2" fillId="2" borderId="1" xfId="1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top" wrapText="1"/>
    </xf>
    <xf numFmtId="1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1" fillId="2" borderId="1" xfId="1" quotePrefix="1" applyFont="1" applyFill="1" applyBorder="1" applyAlignment="1">
      <alignment horizontal="left" vertical="center" wrapText="1"/>
    </xf>
    <xf numFmtId="43" fontId="9" fillId="2" borderId="1" xfId="2" applyFont="1" applyFill="1" applyBorder="1" applyAlignment="1">
      <alignment vertical="top"/>
    </xf>
    <xf numFmtId="0" fontId="11" fillId="2" borderId="1" xfId="1" applyFont="1" applyFill="1" applyBorder="1" applyAlignment="1">
      <alignment horizontal="left" vertical="center"/>
    </xf>
    <xf numFmtId="0" fontId="10" fillId="2" borderId="1" xfId="0" applyFont="1" applyFill="1" applyBorder="1" applyAlignment="1">
      <alignment horizontal="left" vertical="top" wrapText="1"/>
    </xf>
    <xf numFmtId="1" fontId="11" fillId="0" borderId="1" xfId="0" applyNumberFormat="1" applyFont="1" applyBorder="1"/>
    <xf numFmtId="0" fontId="10" fillId="2" borderId="1" xfId="0" applyFont="1" applyFill="1" applyBorder="1" applyAlignment="1">
      <alignment horizontal="left" vertical="top"/>
    </xf>
    <xf numFmtId="43" fontId="10" fillId="4" borderId="1" xfId="2" applyFont="1" applyFill="1" applyBorder="1" applyAlignment="1">
      <alignment vertical="top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vertical="top" wrapText="1"/>
    </xf>
    <xf numFmtId="0" fontId="0" fillId="0" borderId="4" xfId="0" applyBorder="1" applyAlignment="1"/>
    <xf numFmtId="0" fontId="0" fillId="0" borderId="3" xfId="0" applyBorder="1" applyAlignment="1"/>
    <xf numFmtId="0" fontId="19" fillId="2" borderId="0" xfId="0" applyFont="1" applyFill="1" applyBorder="1" applyAlignment="1">
      <alignment horizontal="left"/>
    </xf>
    <xf numFmtId="0" fontId="20" fillId="2" borderId="0" xfId="0" applyFont="1" applyFill="1"/>
    <xf numFmtId="0" fontId="19" fillId="2" borderId="0" xfId="0" applyFont="1" applyFill="1" applyAlignment="1">
      <alignment horizontal="left"/>
    </xf>
    <xf numFmtId="0" fontId="21" fillId="0" borderId="0" xfId="0" applyFont="1"/>
  </cellXfs>
  <cellStyles count="8">
    <cellStyle name="20% - Accent1 10" xfId="3"/>
    <cellStyle name="Comma" xfId="2" builtinId="3"/>
    <cellStyle name="Comma 2" xfId="4"/>
    <cellStyle name="Comma 3" xfId="5"/>
    <cellStyle name="Comma 4" xfId="6"/>
    <cellStyle name="Normal" xfId="0" builtinId="0"/>
    <cellStyle name="Normal 2" xfId="7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02"/>
  <sheetViews>
    <sheetView tabSelected="1" view="pageBreakPreview" topLeftCell="D137" zoomScale="60" workbookViewId="0">
      <selection activeCell="K158" sqref="K158"/>
    </sheetView>
  </sheetViews>
  <sheetFormatPr defaultRowHeight="26.25" customHeight="1"/>
  <cols>
    <col min="1" max="1" width="35.7109375" style="46" customWidth="1"/>
    <col min="2" max="2" width="27.42578125" style="46" customWidth="1"/>
    <col min="3" max="3" width="23.85546875" style="86" customWidth="1"/>
    <col min="4" max="4" width="23.28515625" style="46" customWidth="1"/>
    <col min="5" max="5" width="27.140625" style="46" customWidth="1"/>
    <col min="6" max="6" width="23.5703125" style="46" customWidth="1"/>
    <col min="7" max="7" width="22" style="46" customWidth="1"/>
    <col min="8" max="8" width="31.140625" style="46" customWidth="1"/>
    <col min="9" max="9" width="24.28515625" style="46" customWidth="1"/>
    <col min="10" max="10" width="22.28515625" style="46" customWidth="1"/>
    <col min="11" max="11" width="21.28515625" style="2" customWidth="1"/>
    <col min="12" max="12" width="31.28515625" style="2" customWidth="1"/>
    <col min="13" max="16384" width="9.140625" style="2"/>
  </cols>
  <sheetData>
    <row r="1" spans="1:17" ht="26.25" customHeight="1">
      <c r="A1" s="1" t="s">
        <v>129</v>
      </c>
      <c r="B1" s="1"/>
      <c r="C1" s="1"/>
      <c r="D1" s="1"/>
      <c r="E1" s="1"/>
      <c r="F1" s="1"/>
      <c r="G1" s="1"/>
      <c r="H1" s="1"/>
      <c r="I1" s="1"/>
      <c r="J1" s="1"/>
      <c r="L1" s="3"/>
    </row>
    <row r="2" spans="1:17" ht="26.25" customHeight="1">
      <c r="A2" s="1" t="s">
        <v>130</v>
      </c>
      <c r="B2" s="1"/>
      <c r="C2" s="1"/>
      <c r="D2" s="1"/>
      <c r="E2" s="1"/>
      <c r="F2" s="1"/>
      <c r="G2" s="1"/>
      <c r="H2" s="1"/>
      <c r="I2" s="1"/>
      <c r="J2" s="1"/>
      <c r="L2" s="3"/>
    </row>
    <row r="3" spans="1:17" ht="26.25" customHeight="1">
      <c r="A3" s="4" t="s">
        <v>131</v>
      </c>
      <c r="B3" s="4"/>
      <c r="C3" s="4"/>
      <c r="D3" s="4"/>
      <c r="E3" s="4"/>
      <c r="F3" s="4"/>
      <c r="G3" s="4"/>
      <c r="H3" s="4"/>
      <c r="I3" s="4"/>
      <c r="J3" s="4"/>
      <c r="L3" s="3"/>
    </row>
    <row r="4" spans="1:17" ht="26.25" customHeight="1">
      <c r="A4" s="5" t="s">
        <v>132</v>
      </c>
      <c r="B4" s="5"/>
      <c r="C4" s="5"/>
      <c r="D4" s="5"/>
      <c r="E4" s="5"/>
      <c r="F4" s="5"/>
      <c r="G4" s="5"/>
      <c r="H4" s="5"/>
      <c r="I4" s="5"/>
      <c r="J4" s="5"/>
      <c r="L4" s="3"/>
    </row>
    <row r="5" spans="1:17" ht="26.25" customHeight="1">
      <c r="A5" s="6"/>
      <c r="B5" s="7" t="s">
        <v>0</v>
      </c>
      <c r="C5" s="7"/>
      <c r="D5" s="7"/>
      <c r="E5" s="7"/>
      <c r="F5" s="7" t="s">
        <v>1</v>
      </c>
      <c r="G5" s="7"/>
      <c r="H5" s="7"/>
      <c r="I5" s="7"/>
      <c r="J5" s="8" t="s">
        <v>125</v>
      </c>
    </row>
    <row r="6" spans="1:17" ht="26.25" customHeight="1">
      <c r="A6" s="6"/>
      <c r="B6" s="9" t="s">
        <v>2</v>
      </c>
      <c r="C6" s="9"/>
      <c r="D6" s="10" t="s">
        <v>3</v>
      </c>
      <c r="E6" s="10"/>
      <c r="F6" s="9" t="s">
        <v>2</v>
      </c>
      <c r="G6" s="9"/>
      <c r="H6" s="9" t="s">
        <v>3</v>
      </c>
      <c r="I6" s="9"/>
      <c r="J6" s="11"/>
    </row>
    <row r="7" spans="1:17" ht="26.25" customHeight="1">
      <c r="A7" s="6" t="s">
        <v>124</v>
      </c>
      <c r="B7" s="97" t="s">
        <v>5</v>
      </c>
      <c r="C7" s="98" t="s">
        <v>6</v>
      </c>
      <c r="D7" s="97" t="s">
        <v>5</v>
      </c>
      <c r="E7" s="97" t="s">
        <v>6</v>
      </c>
      <c r="F7" s="97" t="s">
        <v>5</v>
      </c>
      <c r="G7" s="97" t="s">
        <v>6</v>
      </c>
      <c r="H7" s="97" t="s">
        <v>5</v>
      </c>
      <c r="I7" s="97" t="s">
        <v>6</v>
      </c>
      <c r="J7" s="13"/>
    </row>
    <row r="8" spans="1:17" ht="26.25" customHeight="1">
      <c r="A8" s="14" t="s">
        <v>35</v>
      </c>
      <c r="B8" s="15">
        <v>15441</v>
      </c>
      <c r="C8" s="15">
        <v>5778</v>
      </c>
      <c r="D8" s="16">
        <v>836287189.80999994</v>
      </c>
      <c r="E8" s="16">
        <v>499989142.01999998</v>
      </c>
      <c r="F8" s="15">
        <v>14061</v>
      </c>
      <c r="G8" s="15">
        <v>5317</v>
      </c>
      <c r="H8" s="16">
        <v>773194722</v>
      </c>
      <c r="I8" s="16">
        <v>297898701.42000002</v>
      </c>
      <c r="J8" s="17" t="s">
        <v>50</v>
      </c>
    </row>
    <row r="9" spans="1:17" ht="26.25" customHeight="1">
      <c r="A9" s="14" t="s">
        <v>36</v>
      </c>
      <c r="B9" s="18" t="s">
        <v>128</v>
      </c>
      <c r="C9" s="18" t="s">
        <v>128</v>
      </c>
      <c r="D9" s="18" t="s">
        <v>128</v>
      </c>
      <c r="E9" s="18" t="s">
        <v>128</v>
      </c>
      <c r="F9" s="18" t="s">
        <v>128</v>
      </c>
      <c r="G9" s="18" t="s">
        <v>128</v>
      </c>
      <c r="H9" s="18" t="s">
        <v>128</v>
      </c>
      <c r="I9" s="18" t="s">
        <v>128</v>
      </c>
      <c r="J9" s="17" t="s">
        <v>92</v>
      </c>
    </row>
    <row r="10" spans="1:17" ht="26.25" customHeight="1">
      <c r="A10" s="19" t="s">
        <v>37</v>
      </c>
      <c r="B10" s="15">
        <v>13556.666666666666</v>
      </c>
      <c r="C10" s="15">
        <v>3992</v>
      </c>
      <c r="D10" s="16">
        <v>1883707727.8884125</v>
      </c>
      <c r="E10" s="16">
        <v>380451230.39999998</v>
      </c>
      <c r="F10" s="15">
        <v>8125</v>
      </c>
      <c r="G10" s="15">
        <v>2987</v>
      </c>
      <c r="H10" s="16">
        <v>352595802.10000002</v>
      </c>
      <c r="I10" s="16">
        <v>139805357.5</v>
      </c>
      <c r="J10" s="17" t="s">
        <v>52</v>
      </c>
    </row>
    <row r="11" spans="1:17" s="3" customFormat="1" ht="26.25" customHeight="1">
      <c r="A11" s="19" t="s">
        <v>38</v>
      </c>
      <c r="B11" s="15">
        <v>4136</v>
      </c>
      <c r="C11" s="15">
        <v>1521</v>
      </c>
      <c r="D11" s="16">
        <v>304926546.28999996</v>
      </c>
      <c r="E11" s="16">
        <v>54768879</v>
      </c>
      <c r="F11" s="15">
        <v>3695</v>
      </c>
      <c r="G11" s="15">
        <v>1276</v>
      </c>
      <c r="H11" s="16">
        <v>251108897.28999999</v>
      </c>
      <c r="I11" s="16">
        <v>41282374</v>
      </c>
      <c r="J11" s="17" t="s">
        <v>53</v>
      </c>
      <c r="K11" s="2"/>
      <c r="L11" s="2"/>
    </row>
    <row r="12" spans="1:17" s="3" customFormat="1" ht="26.25" customHeight="1">
      <c r="A12" s="14" t="s">
        <v>39</v>
      </c>
      <c r="B12" s="15">
        <v>8307</v>
      </c>
      <c r="C12" s="15">
        <v>2234</v>
      </c>
      <c r="D12" s="16">
        <v>1890031.7590000003</v>
      </c>
      <c r="E12" s="16">
        <v>141560.55600000001</v>
      </c>
      <c r="F12" s="15">
        <v>6481</v>
      </c>
      <c r="G12" s="15">
        <v>1132</v>
      </c>
      <c r="H12" s="16">
        <v>174647.14600000001</v>
      </c>
      <c r="I12" s="16">
        <v>139488</v>
      </c>
      <c r="J12" s="17" t="s">
        <v>54</v>
      </c>
      <c r="K12" s="2"/>
      <c r="L12" s="2"/>
    </row>
    <row r="13" spans="1:17" ht="26.25" customHeight="1">
      <c r="A13" s="14" t="s">
        <v>40</v>
      </c>
      <c r="B13" s="15">
        <v>10561</v>
      </c>
      <c r="C13" s="15">
        <v>4970</v>
      </c>
      <c r="D13" s="16">
        <v>473222421</v>
      </c>
      <c r="E13" s="16">
        <v>75915137</v>
      </c>
      <c r="F13" s="15">
        <v>9555</v>
      </c>
      <c r="G13" s="15">
        <v>4496</v>
      </c>
      <c r="H13" s="16">
        <v>386530033</v>
      </c>
      <c r="I13" s="16">
        <v>55372687</v>
      </c>
      <c r="J13" s="17" t="s">
        <v>112</v>
      </c>
    </row>
    <row r="14" spans="1:17" ht="26.25" customHeight="1">
      <c r="A14" s="14" t="s">
        <v>41</v>
      </c>
      <c r="B14" s="15">
        <v>8401</v>
      </c>
      <c r="C14" s="15">
        <v>2316</v>
      </c>
      <c r="D14" s="16">
        <v>446351299.5</v>
      </c>
      <c r="E14" s="20">
        <v>49575656.5</v>
      </c>
      <c r="F14" s="21">
        <v>7011</v>
      </c>
      <c r="G14" s="15">
        <v>2094</v>
      </c>
      <c r="H14" s="16">
        <v>73258017</v>
      </c>
      <c r="I14" s="22">
        <v>33841813</v>
      </c>
      <c r="J14" s="23" t="s">
        <v>98</v>
      </c>
      <c r="O14" s="2">
        <v>73258017</v>
      </c>
      <c r="Q14" s="2">
        <v>33841813</v>
      </c>
    </row>
    <row r="15" spans="1:17" ht="26.25" customHeight="1">
      <c r="A15" s="14" t="s">
        <v>116</v>
      </c>
      <c r="B15" s="15">
        <v>9213</v>
      </c>
      <c r="C15" s="15">
        <v>2766</v>
      </c>
      <c r="D15" s="16">
        <v>813143482.32000005</v>
      </c>
      <c r="E15" s="16">
        <v>54351851.589999996</v>
      </c>
      <c r="F15" s="15">
        <v>8874</v>
      </c>
      <c r="G15" s="15">
        <v>2652</v>
      </c>
      <c r="H15" s="16">
        <v>505910622.97000003</v>
      </c>
      <c r="I15" s="16">
        <v>53248112.489999995</v>
      </c>
      <c r="J15" s="17" t="s">
        <v>111</v>
      </c>
    </row>
    <row r="16" spans="1:17" ht="26.25" customHeight="1">
      <c r="A16" s="14" t="s">
        <v>43</v>
      </c>
      <c r="B16" s="15">
        <v>18877</v>
      </c>
      <c r="C16" s="15">
        <v>3551</v>
      </c>
      <c r="D16" s="16">
        <v>1048290447.26</v>
      </c>
      <c r="E16" s="16">
        <v>135761281.36000001</v>
      </c>
      <c r="F16" s="15">
        <v>17916</v>
      </c>
      <c r="G16" s="15">
        <v>3415</v>
      </c>
      <c r="H16" s="16">
        <v>957954490.36000001</v>
      </c>
      <c r="I16" s="16">
        <v>84596077.530000001</v>
      </c>
      <c r="J16" s="17" t="s">
        <v>43</v>
      </c>
    </row>
    <row r="17" spans="1:17" ht="26.25" customHeight="1">
      <c r="A17" s="14" t="s">
        <v>44</v>
      </c>
      <c r="B17" s="15">
        <v>21764</v>
      </c>
      <c r="C17" s="15">
        <v>13430</v>
      </c>
      <c r="D17" s="16">
        <v>985970718.38</v>
      </c>
      <c r="E17" s="16">
        <v>206085924.53</v>
      </c>
      <c r="F17" s="15">
        <v>19531</v>
      </c>
      <c r="G17" s="15">
        <v>11739</v>
      </c>
      <c r="H17" s="16">
        <v>787707305.76999998</v>
      </c>
      <c r="I17" s="16">
        <v>184803111.28</v>
      </c>
      <c r="J17" s="17" t="s">
        <v>110</v>
      </c>
    </row>
    <row r="18" spans="1:17" ht="26.25" customHeight="1">
      <c r="A18" s="19" t="s">
        <v>45</v>
      </c>
      <c r="B18" s="24">
        <v>8334</v>
      </c>
      <c r="C18" s="24">
        <v>3854</v>
      </c>
      <c r="D18" s="25">
        <v>490618462.53999996</v>
      </c>
      <c r="E18" s="25">
        <v>129714130.53999999</v>
      </c>
      <c r="F18" s="24">
        <v>7285</v>
      </c>
      <c r="G18" s="24">
        <v>3153</v>
      </c>
      <c r="H18" s="25">
        <v>407490563.03999996</v>
      </c>
      <c r="I18" s="25">
        <v>96827784.909999996</v>
      </c>
      <c r="J18" s="23" t="s">
        <v>109</v>
      </c>
    </row>
    <row r="19" spans="1:17" ht="26.25" customHeight="1">
      <c r="A19" s="26" t="s">
        <v>93</v>
      </c>
      <c r="B19" s="27">
        <v>3390</v>
      </c>
      <c r="C19" s="27">
        <v>1157</v>
      </c>
      <c r="D19" s="28">
        <v>226053940.13999999</v>
      </c>
      <c r="E19" s="28">
        <v>78032115.929999992</v>
      </c>
      <c r="F19" s="27">
        <v>2750</v>
      </c>
      <c r="G19" s="27">
        <v>910</v>
      </c>
      <c r="H19" s="28">
        <v>204200249</v>
      </c>
      <c r="I19" s="28">
        <v>77109225.519999996</v>
      </c>
      <c r="J19" s="17" t="s">
        <v>108</v>
      </c>
    </row>
    <row r="20" spans="1:17" ht="26.25" customHeight="1">
      <c r="A20" s="29" t="s">
        <v>46</v>
      </c>
      <c r="B20" s="15">
        <v>10487</v>
      </c>
      <c r="C20" s="15">
        <v>2724</v>
      </c>
      <c r="D20" s="16">
        <v>1581116901.4000001</v>
      </c>
      <c r="E20" s="16">
        <v>668396485.07000005</v>
      </c>
      <c r="F20" s="15">
        <v>9801</v>
      </c>
      <c r="G20" s="15">
        <v>2487</v>
      </c>
      <c r="H20" s="16">
        <v>1453669501.1800001</v>
      </c>
      <c r="I20" s="16">
        <v>626793306.66000009</v>
      </c>
      <c r="J20" s="102" t="s">
        <v>107</v>
      </c>
    </row>
    <row r="21" spans="1:17" ht="26.25" customHeight="1">
      <c r="A21" s="30" t="s">
        <v>103</v>
      </c>
      <c r="B21" s="103">
        <v>5845</v>
      </c>
      <c r="C21" s="103">
        <v>1265</v>
      </c>
      <c r="D21" s="104">
        <v>352795937</v>
      </c>
      <c r="E21" s="104">
        <v>4305576</v>
      </c>
      <c r="F21" s="103">
        <v>5274</v>
      </c>
      <c r="G21" s="103">
        <v>1169</v>
      </c>
      <c r="H21" s="104">
        <v>452018277</v>
      </c>
      <c r="I21" s="105">
        <v>3906391</v>
      </c>
      <c r="J21" s="17" t="s">
        <v>106</v>
      </c>
    </row>
    <row r="22" spans="1:17" ht="26.25" customHeight="1">
      <c r="A22" s="19" t="s">
        <v>104</v>
      </c>
      <c r="B22" s="15">
        <v>7013</v>
      </c>
      <c r="C22" s="15">
        <v>1487</v>
      </c>
      <c r="D22" s="16">
        <v>677025462.79999995</v>
      </c>
      <c r="E22" s="16">
        <v>143197526.28</v>
      </c>
      <c r="F22" s="15">
        <v>5251</v>
      </c>
      <c r="G22" s="15">
        <v>948</v>
      </c>
      <c r="H22" s="16">
        <v>410413793</v>
      </c>
      <c r="I22" s="16">
        <v>19018755</v>
      </c>
      <c r="J22" s="17" t="s">
        <v>105</v>
      </c>
    </row>
    <row r="23" spans="1:17" ht="26.25" customHeight="1">
      <c r="A23" s="14" t="s">
        <v>47</v>
      </c>
      <c r="B23" s="15">
        <v>11518</v>
      </c>
      <c r="C23" s="15">
        <v>4008</v>
      </c>
      <c r="D23" s="16">
        <v>1581903688.22</v>
      </c>
      <c r="E23" s="16">
        <v>1328057990.9200001</v>
      </c>
      <c r="F23" s="15">
        <v>10175</v>
      </c>
      <c r="G23" s="15">
        <v>2523</v>
      </c>
      <c r="H23" s="16">
        <v>1499145891.8899999</v>
      </c>
      <c r="I23" s="16">
        <v>1043307482.75</v>
      </c>
      <c r="J23" s="17" t="s">
        <v>113</v>
      </c>
    </row>
    <row r="24" spans="1:17" ht="26.25" customHeight="1">
      <c r="A24" s="14" t="s">
        <v>48</v>
      </c>
      <c r="B24" s="15">
        <v>9822</v>
      </c>
      <c r="C24" s="15">
        <v>1826</v>
      </c>
      <c r="D24" s="16">
        <v>1706376967</v>
      </c>
      <c r="E24" s="16">
        <v>113129272</v>
      </c>
      <c r="F24" s="15">
        <v>8433</v>
      </c>
      <c r="G24" s="15">
        <v>1610</v>
      </c>
      <c r="H24" s="16">
        <v>1574452355</v>
      </c>
      <c r="I24" s="16">
        <v>107085959.90000001</v>
      </c>
      <c r="J24" s="17" t="s">
        <v>114</v>
      </c>
    </row>
    <row r="25" spans="1:17" s="3" customFormat="1" ht="26.25" customHeight="1">
      <c r="A25" s="14" t="s">
        <v>102</v>
      </c>
      <c r="B25" s="15">
        <v>14099</v>
      </c>
      <c r="C25" s="15">
        <v>9143</v>
      </c>
      <c r="D25" s="16">
        <v>2514145470.2700005</v>
      </c>
      <c r="E25" s="16">
        <v>1805667963.6299999</v>
      </c>
      <c r="F25" s="15">
        <v>10523</v>
      </c>
      <c r="G25" s="15">
        <v>7247</v>
      </c>
      <c r="H25" s="16">
        <v>2118014782.72</v>
      </c>
      <c r="I25" s="16">
        <v>1053648545.83</v>
      </c>
      <c r="J25" s="31" t="s">
        <v>115</v>
      </c>
      <c r="K25" s="2"/>
      <c r="L25" s="2"/>
    </row>
    <row r="26" spans="1:17" ht="26.25" customHeight="1">
      <c r="A26" s="32" t="s">
        <v>55</v>
      </c>
      <c r="B26" s="33">
        <f t="shared" ref="B26:I26" si="0">SUM(B8:B25)</f>
        <v>180764.66666666666</v>
      </c>
      <c r="C26" s="33">
        <f t="shared" si="0"/>
        <v>66022</v>
      </c>
      <c r="D26" s="34">
        <f t="shared" si="0"/>
        <v>15923826693.577412</v>
      </c>
      <c r="E26" s="34">
        <f t="shared" si="0"/>
        <v>5727541723.3260002</v>
      </c>
      <c r="F26" s="33">
        <f t="shared" si="0"/>
        <v>154741</v>
      </c>
      <c r="G26" s="33">
        <f t="shared" si="0"/>
        <v>55155</v>
      </c>
      <c r="H26" s="34">
        <f t="shared" si="0"/>
        <v>12207839950.466</v>
      </c>
      <c r="I26" s="34">
        <f t="shared" si="0"/>
        <v>3918685173.79</v>
      </c>
      <c r="J26" s="35" t="s">
        <v>56</v>
      </c>
    </row>
    <row r="27" spans="1:17" ht="26.25" customHeight="1">
      <c r="A27" s="99"/>
      <c r="B27" s="97" t="s">
        <v>7</v>
      </c>
      <c r="C27" s="98" t="s">
        <v>8</v>
      </c>
      <c r="D27" s="97" t="s">
        <v>7</v>
      </c>
      <c r="E27" s="97" t="s">
        <v>8</v>
      </c>
      <c r="F27" s="97" t="s">
        <v>7</v>
      </c>
      <c r="G27" s="97" t="s">
        <v>8</v>
      </c>
      <c r="H27" s="97" t="s">
        <v>7</v>
      </c>
      <c r="I27" s="97" t="s">
        <v>8</v>
      </c>
      <c r="J27" s="106"/>
    </row>
    <row r="28" spans="1:17" ht="26.25" customHeight="1">
      <c r="A28" s="100"/>
      <c r="B28" s="107" t="s">
        <v>9</v>
      </c>
      <c r="C28" s="107"/>
      <c r="D28" s="107" t="s">
        <v>10</v>
      </c>
      <c r="E28" s="107"/>
      <c r="F28" s="107" t="s">
        <v>9</v>
      </c>
      <c r="G28" s="107"/>
      <c r="H28" s="107" t="s">
        <v>10</v>
      </c>
      <c r="I28" s="107"/>
      <c r="J28" s="37"/>
    </row>
    <row r="29" spans="1:17" ht="26.25" customHeight="1">
      <c r="A29" s="101"/>
      <c r="B29" s="9" t="s">
        <v>11</v>
      </c>
      <c r="C29" s="9"/>
      <c r="D29" s="9"/>
      <c r="E29" s="9"/>
      <c r="F29" s="9" t="s">
        <v>12</v>
      </c>
      <c r="G29" s="9"/>
      <c r="H29" s="9"/>
      <c r="I29" s="9"/>
      <c r="J29" s="38"/>
    </row>
    <row r="30" spans="1:17" s="128" customFormat="1" ht="26.25" customHeight="1">
      <c r="A30" s="125" t="s">
        <v>121</v>
      </c>
      <c r="B30" s="125"/>
      <c r="C30" s="125"/>
      <c r="D30" s="125"/>
      <c r="E30" s="125"/>
      <c r="F30" s="125"/>
      <c r="G30" s="125"/>
      <c r="H30" s="125"/>
      <c r="I30" s="125"/>
      <c r="J30" s="125"/>
    </row>
    <row r="31" spans="1:17" s="128" customFormat="1" ht="26.25" customHeight="1">
      <c r="A31" s="129" t="s">
        <v>122</v>
      </c>
      <c r="B31" s="129"/>
      <c r="C31" s="129"/>
      <c r="D31" s="129"/>
      <c r="E31" s="129"/>
      <c r="F31" s="129"/>
      <c r="G31" s="129"/>
      <c r="H31" s="129"/>
      <c r="I31" s="129"/>
      <c r="J31" s="129"/>
    </row>
    <row r="32" spans="1:17" ht="26.25" customHeight="1">
      <c r="A32" s="40" t="s">
        <v>133</v>
      </c>
      <c r="B32" s="40"/>
      <c r="C32" s="40"/>
      <c r="D32" s="40"/>
      <c r="E32" s="40"/>
      <c r="F32" s="40"/>
      <c r="G32" s="40"/>
      <c r="H32" s="40"/>
      <c r="I32" s="40"/>
      <c r="J32" s="40"/>
      <c r="P32" s="3"/>
      <c r="Q32" s="3"/>
    </row>
    <row r="33" spans="1:17" ht="26.25" customHeight="1">
      <c r="A33" s="108" t="s">
        <v>134</v>
      </c>
      <c r="B33" s="108"/>
      <c r="C33" s="108"/>
      <c r="D33" s="108"/>
      <c r="E33" s="108"/>
      <c r="F33" s="108"/>
      <c r="G33" s="108"/>
      <c r="H33" s="108"/>
      <c r="I33" s="108"/>
      <c r="J33" s="108"/>
      <c r="P33" s="3"/>
      <c r="Q33" s="3"/>
    </row>
    <row r="34" spans="1:17" ht="26.25" customHeight="1">
      <c r="A34" s="7" t="s">
        <v>124</v>
      </c>
      <c r="B34" s="7" t="s">
        <v>13</v>
      </c>
      <c r="C34" s="7"/>
      <c r="D34" s="7"/>
      <c r="E34" s="7"/>
      <c r="F34" s="7" t="s">
        <v>14</v>
      </c>
      <c r="G34" s="7"/>
      <c r="H34" s="7"/>
      <c r="I34" s="7"/>
      <c r="J34" s="7" t="s">
        <v>125</v>
      </c>
      <c r="P34" s="3"/>
      <c r="Q34" s="3"/>
    </row>
    <row r="35" spans="1:17" ht="26.25" customHeight="1">
      <c r="A35" s="7"/>
      <c r="B35" s="9" t="s">
        <v>2</v>
      </c>
      <c r="C35" s="9"/>
      <c r="D35" s="10" t="s">
        <v>15</v>
      </c>
      <c r="E35" s="10"/>
      <c r="F35" s="9" t="s">
        <v>2</v>
      </c>
      <c r="G35" s="9"/>
      <c r="H35" s="9" t="s">
        <v>3</v>
      </c>
      <c r="I35" s="9"/>
      <c r="J35" s="7"/>
    </row>
    <row r="36" spans="1:17" ht="26.25" customHeight="1">
      <c r="A36" s="7"/>
      <c r="B36" s="97" t="s">
        <v>5</v>
      </c>
      <c r="C36" s="98" t="s">
        <v>6</v>
      </c>
      <c r="D36" s="97" t="s">
        <v>5</v>
      </c>
      <c r="E36" s="97" t="s">
        <v>6</v>
      </c>
      <c r="F36" s="97" t="s">
        <v>5</v>
      </c>
      <c r="G36" s="97" t="s">
        <v>6</v>
      </c>
      <c r="H36" s="97" t="s">
        <v>5</v>
      </c>
      <c r="I36" s="97" t="s">
        <v>6</v>
      </c>
      <c r="J36" s="7"/>
      <c r="K36" s="41"/>
    </row>
    <row r="37" spans="1:17" ht="26.25" customHeight="1">
      <c r="A37" s="14" t="s">
        <v>35</v>
      </c>
      <c r="B37" s="15">
        <v>5906</v>
      </c>
      <c r="C37" s="15">
        <v>2033</v>
      </c>
      <c r="D37" s="16">
        <v>150845504.19999999</v>
      </c>
      <c r="E37" s="16">
        <v>44877543.150000006</v>
      </c>
      <c r="F37" s="15">
        <v>1040</v>
      </c>
      <c r="G37" s="15">
        <v>385</v>
      </c>
      <c r="H37" s="16">
        <v>32441813.389999997</v>
      </c>
      <c r="I37" s="16">
        <v>5196610.04</v>
      </c>
      <c r="J37" s="17" t="s">
        <v>50</v>
      </c>
    </row>
    <row r="38" spans="1:17" ht="26.25" customHeight="1">
      <c r="A38" s="14" t="s">
        <v>36</v>
      </c>
      <c r="B38" s="15">
        <v>10693</v>
      </c>
      <c r="C38" s="15">
        <v>1544</v>
      </c>
      <c r="D38" s="16">
        <v>1199711374.3899999</v>
      </c>
      <c r="E38" s="16">
        <v>106876138.13</v>
      </c>
      <c r="F38" s="15">
        <v>203</v>
      </c>
      <c r="G38" s="15">
        <v>61</v>
      </c>
      <c r="H38" s="16">
        <v>14374166.800000001</v>
      </c>
      <c r="I38" s="16">
        <v>823265</v>
      </c>
      <c r="J38" s="17" t="s">
        <v>92</v>
      </c>
    </row>
    <row r="39" spans="1:17" ht="26.25" customHeight="1">
      <c r="A39" s="19" t="s">
        <v>37</v>
      </c>
      <c r="B39" s="15">
        <v>1796</v>
      </c>
      <c r="C39" s="15">
        <v>939</v>
      </c>
      <c r="D39" s="16">
        <v>90066348.200000003</v>
      </c>
      <c r="E39" s="16">
        <v>32046901</v>
      </c>
      <c r="F39" s="15">
        <v>1166</v>
      </c>
      <c r="G39" s="15">
        <v>223</v>
      </c>
      <c r="H39" s="16">
        <v>103523643</v>
      </c>
      <c r="I39" s="16">
        <v>14387744.359999999</v>
      </c>
      <c r="J39" s="17" t="s">
        <v>52</v>
      </c>
    </row>
    <row r="40" spans="1:17" ht="26.25" customHeight="1">
      <c r="A40" s="19" t="s">
        <v>38</v>
      </c>
      <c r="B40" s="15">
        <v>1707</v>
      </c>
      <c r="C40" s="15">
        <v>416</v>
      </c>
      <c r="D40" s="16">
        <v>139596620</v>
      </c>
      <c r="E40" s="16">
        <v>22405970.859999999</v>
      </c>
      <c r="F40" s="15">
        <v>3194</v>
      </c>
      <c r="G40" s="15">
        <v>48</v>
      </c>
      <c r="H40" s="16">
        <v>15433552</v>
      </c>
      <c r="I40" s="16">
        <v>7457342</v>
      </c>
      <c r="J40" s="17" t="s">
        <v>53</v>
      </c>
    </row>
    <row r="41" spans="1:17" ht="26.25" customHeight="1">
      <c r="A41" s="14" t="s">
        <v>39</v>
      </c>
      <c r="B41" s="15">
        <v>1382</v>
      </c>
      <c r="C41" s="15">
        <v>261</v>
      </c>
      <c r="D41" s="16">
        <v>848354.33799999999</v>
      </c>
      <c r="E41" s="16">
        <v>46372.431000000004</v>
      </c>
      <c r="F41" s="15">
        <v>1826</v>
      </c>
      <c r="G41" s="15">
        <v>1102</v>
      </c>
      <c r="H41" s="16">
        <v>1441263.4089999998</v>
      </c>
      <c r="I41" s="16">
        <v>43616.975999999995</v>
      </c>
      <c r="J41" s="17" t="s">
        <v>54</v>
      </c>
    </row>
    <row r="42" spans="1:17" ht="26.25" customHeight="1">
      <c r="A42" s="14" t="s">
        <v>40</v>
      </c>
      <c r="B42" s="15">
        <v>3359</v>
      </c>
      <c r="C42" s="15">
        <v>1580.8</v>
      </c>
      <c r="D42" s="16">
        <v>122761103</v>
      </c>
      <c r="E42" s="16">
        <v>42548926</v>
      </c>
      <c r="F42" s="15">
        <v>497</v>
      </c>
      <c r="G42" s="15">
        <v>234</v>
      </c>
      <c r="H42" s="16">
        <v>28075400</v>
      </c>
      <c r="I42" s="16">
        <v>16487440</v>
      </c>
      <c r="J42" s="17" t="s">
        <v>112</v>
      </c>
    </row>
    <row r="43" spans="1:17" ht="26.25" customHeight="1">
      <c r="A43" s="14" t="s">
        <v>41</v>
      </c>
      <c r="B43" s="15">
        <v>1254</v>
      </c>
      <c r="C43" s="15">
        <v>327</v>
      </c>
      <c r="D43" s="16">
        <v>53732829</v>
      </c>
      <c r="E43" s="16">
        <v>5375536</v>
      </c>
      <c r="F43" s="15">
        <v>164</v>
      </c>
      <c r="G43" s="15">
        <v>81</v>
      </c>
      <c r="H43" s="110">
        <v>7287934</v>
      </c>
      <c r="I43" s="110">
        <v>2270435</v>
      </c>
      <c r="J43" s="17" t="s">
        <v>98</v>
      </c>
    </row>
    <row r="44" spans="1:17" ht="26.25" customHeight="1">
      <c r="A44" s="14" t="s">
        <v>42</v>
      </c>
      <c r="B44" s="15">
        <v>1967</v>
      </c>
      <c r="C44" s="15">
        <v>604</v>
      </c>
      <c r="D44" s="16">
        <v>78171557.629999995</v>
      </c>
      <c r="E44" s="16">
        <v>19092880</v>
      </c>
      <c r="F44" s="15">
        <v>882</v>
      </c>
      <c r="G44" s="15">
        <v>437</v>
      </c>
      <c r="H44" s="16">
        <v>26058858</v>
      </c>
      <c r="I44" s="16">
        <v>5604765</v>
      </c>
      <c r="J44" s="17" t="s">
        <v>111</v>
      </c>
    </row>
    <row r="45" spans="1:17" ht="26.25" customHeight="1">
      <c r="A45" s="14" t="s">
        <v>43</v>
      </c>
      <c r="B45" s="15">
        <v>4877</v>
      </c>
      <c r="C45" s="15">
        <v>1996</v>
      </c>
      <c r="D45" s="16">
        <v>141768403.13999999</v>
      </c>
      <c r="E45" s="16">
        <v>58890304</v>
      </c>
      <c r="F45" s="15">
        <v>670</v>
      </c>
      <c r="G45" s="15">
        <v>326</v>
      </c>
      <c r="H45" s="16">
        <v>20004330</v>
      </c>
      <c r="I45" s="16">
        <v>8479900</v>
      </c>
      <c r="J45" s="17" t="s">
        <v>43</v>
      </c>
    </row>
    <row r="46" spans="1:17" ht="26.25" customHeight="1">
      <c r="A46" s="14" t="s">
        <v>44</v>
      </c>
      <c r="B46" s="15">
        <v>5690</v>
      </c>
      <c r="C46" s="15">
        <v>3423</v>
      </c>
      <c r="D46" s="16">
        <v>1463958175</v>
      </c>
      <c r="E46" s="16">
        <v>321078775</v>
      </c>
      <c r="F46" s="15">
        <v>3999</v>
      </c>
      <c r="G46" s="15">
        <v>2389</v>
      </c>
      <c r="H46" s="16">
        <v>156076486.19999999</v>
      </c>
      <c r="I46" s="16">
        <v>41052415.780000001</v>
      </c>
      <c r="J46" s="17" t="s">
        <v>110</v>
      </c>
    </row>
    <row r="47" spans="1:17" ht="26.25" customHeight="1">
      <c r="A47" s="19" t="s">
        <v>45</v>
      </c>
      <c r="B47" s="15">
        <v>1956</v>
      </c>
      <c r="C47" s="15">
        <v>990</v>
      </c>
      <c r="D47" s="16">
        <v>46992862.710000008</v>
      </c>
      <c r="E47" s="16">
        <v>14129528.129999999</v>
      </c>
      <c r="F47" s="15">
        <v>476</v>
      </c>
      <c r="G47" s="15">
        <v>197</v>
      </c>
      <c r="H47" s="78">
        <v>39865280.989999995</v>
      </c>
      <c r="I47" s="77">
        <v>7105421.4899999993</v>
      </c>
      <c r="J47" s="17" t="s">
        <v>109</v>
      </c>
    </row>
    <row r="48" spans="1:17" ht="26.25" customHeight="1">
      <c r="A48" s="26" t="s">
        <v>93</v>
      </c>
      <c r="B48" s="15">
        <v>1269</v>
      </c>
      <c r="C48" s="15">
        <v>551</v>
      </c>
      <c r="D48" s="16">
        <v>56753623.010000005</v>
      </c>
      <c r="E48" s="16">
        <v>25538454.259999998</v>
      </c>
      <c r="F48" s="15">
        <v>375</v>
      </c>
      <c r="G48" s="15">
        <v>147</v>
      </c>
      <c r="H48" s="16">
        <v>15086116.26</v>
      </c>
      <c r="I48" s="16">
        <v>2274038.19</v>
      </c>
      <c r="J48" s="17" t="s">
        <v>108</v>
      </c>
    </row>
    <row r="49" spans="1:12" ht="26.25" customHeight="1">
      <c r="A49" s="14" t="s">
        <v>46</v>
      </c>
      <c r="B49" s="111">
        <v>2108</v>
      </c>
      <c r="C49" s="111">
        <v>396</v>
      </c>
      <c r="D49" s="112">
        <v>225899822.22999999</v>
      </c>
      <c r="E49" s="112">
        <v>53305843.420000002</v>
      </c>
      <c r="F49" s="111">
        <v>1011</v>
      </c>
      <c r="G49" s="111">
        <v>741</v>
      </c>
      <c r="H49" s="112">
        <v>55671438.969999999</v>
      </c>
      <c r="I49" s="112">
        <v>24670601.850000001</v>
      </c>
      <c r="J49" s="17" t="s">
        <v>107</v>
      </c>
    </row>
    <row r="50" spans="1:12" ht="26.25" customHeight="1">
      <c r="A50" s="19" t="s">
        <v>103</v>
      </c>
      <c r="B50" s="15">
        <v>1108</v>
      </c>
      <c r="C50" s="15">
        <v>220</v>
      </c>
      <c r="D50" s="16">
        <v>20267932.5</v>
      </c>
      <c r="E50" s="16">
        <v>1477312</v>
      </c>
      <c r="F50" s="15">
        <v>283</v>
      </c>
      <c r="G50" s="15">
        <v>65</v>
      </c>
      <c r="H50" s="16">
        <v>2635269</v>
      </c>
      <c r="I50" s="16">
        <v>291935</v>
      </c>
      <c r="J50" s="17" t="s">
        <v>106</v>
      </c>
    </row>
    <row r="51" spans="1:12" ht="26.25" customHeight="1">
      <c r="A51" s="19" t="s">
        <v>104</v>
      </c>
      <c r="B51" s="15">
        <v>836</v>
      </c>
      <c r="C51" s="15">
        <v>150</v>
      </c>
      <c r="D51" s="16">
        <v>7933558</v>
      </c>
      <c r="E51" s="16">
        <v>2201532</v>
      </c>
      <c r="F51" s="15">
        <v>236</v>
      </c>
      <c r="G51" s="15">
        <v>52</v>
      </c>
      <c r="H51" s="16">
        <v>2680581</v>
      </c>
      <c r="I51" s="16">
        <v>619502</v>
      </c>
      <c r="J51" s="17" t="s">
        <v>105</v>
      </c>
    </row>
    <row r="52" spans="1:12" ht="26.25" customHeight="1">
      <c r="A52" s="14" t="s">
        <v>47</v>
      </c>
      <c r="B52" s="15">
        <v>2703</v>
      </c>
      <c r="C52" s="15">
        <v>728</v>
      </c>
      <c r="D52" s="16">
        <v>556442900</v>
      </c>
      <c r="E52" s="16">
        <v>165804960.29000002</v>
      </c>
      <c r="F52" s="15">
        <v>993</v>
      </c>
      <c r="G52" s="15">
        <v>357</v>
      </c>
      <c r="H52" s="16">
        <v>57718191.25</v>
      </c>
      <c r="I52" s="16">
        <v>8759335.629999999</v>
      </c>
      <c r="J52" s="17" t="s">
        <v>113</v>
      </c>
    </row>
    <row r="53" spans="1:12" ht="26.25" customHeight="1">
      <c r="A53" s="14" t="s">
        <v>48</v>
      </c>
      <c r="B53" s="15">
        <v>1619</v>
      </c>
      <c r="C53" s="15">
        <v>299</v>
      </c>
      <c r="D53" s="16">
        <v>117461562</v>
      </c>
      <c r="E53" s="16">
        <v>6349727</v>
      </c>
      <c r="F53" s="15">
        <v>572</v>
      </c>
      <c r="G53" s="15">
        <v>122</v>
      </c>
      <c r="H53" s="16">
        <v>18683268.850000001</v>
      </c>
      <c r="I53" s="16">
        <v>3385374</v>
      </c>
      <c r="J53" s="17" t="s">
        <v>114</v>
      </c>
    </row>
    <row r="54" spans="1:12" s="3" customFormat="1" ht="26.25" customHeight="1">
      <c r="A54" s="14" t="s">
        <v>102</v>
      </c>
      <c r="B54" s="15">
        <v>6274</v>
      </c>
      <c r="C54" s="15">
        <v>4461</v>
      </c>
      <c r="D54" s="16">
        <v>1208422838.5699999</v>
      </c>
      <c r="E54" s="16">
        <v>622145482.63</v>
      </c>
      <c r="F54" s="15">
        <v>2268</v>
      </c>
      <c r="G54" s="15">
        <v>1576</v>
      </c>
      <c r="H54" s="16">
        <v>304006607.27999997</v>
      </c>
      <c r="I54" s="16">
        <v>199040550.11000001</v>
      </c>
      <c r="J54" s="31" t="s">
        <v>115</v>
      </c>
      <c r="K54" s="2"/>
      <c r="L54" s="2"/>
    </row>
    <row r="55" spans="1:12" ht="26.25" customHeight="1">
      <c r="A55" s="32" t="s">
        <v>55</v>
      </c>
      <c r="B55" s="33">
        <f t="shared" ref="B55:I55" si="1">SUM(B37:B54)</f>
        <v>56504</v>
      </c>
      <c r="C55" s="33">
        <f t="shared" si="1"/>
        <v>20918.8</v>
      </c>
      <c r="D55" s="34">
        <f t="shared" si="1"/>
        <v>5681635367.9179993</v>
      </c>
      <c r="E55" s="34">
        <f t="shared" si="1"/>
        <v>1544192186.3010001</v>
      </c>
      <c r="F55" s="33">
        <f t="shared" si="1"/>
        <v>19855</v>
      </c>
      <c r="G55" s="33">
        <f t="shared" si="1"/>
        <v>8543</v>
      </c>
      <c r="H55" s="34">
        <f t="shared" si="1"/>
        <v>901064200.39900005</v>
      </c>
      <c r="I55" s="34">
        <f t="shared" si="1"/>
        <v>347950292.426</v>
      </c>
      <c r="J55" s="35" t="s">
        <v>56</v>
      </c>
    </row>
    <row r="56" spans="1:12" ht="26.25" customHeight="1">
      <c r="A56" s="36" t="s">
        <v>124</v>
      </c>
      <c r="B56" s="97" t="s">
        <v>7</v>
      </c>
      <c r="C56" s="98" t="s">
        <v>8</v>
      </c>
      <c r="D56" s="97" t="s">
        <v>7</v>
      </c>
      <c r="E56" s="97" t="s">
        <v>8</v>
      </c>
      <c r="F56" s="97" t="s">
        <v>7</v>
      </c>
      <c r="G56" s="97" t="s">
        <v>8</v>
      </c>
      <c r="H56" s="97" t="s">
        <v>7</v>
      </c>
      <c r="I56" s="97" t="s">
        <v>8</v>
      </c>
      <c r="J56" s="7"/>
    </row>
    <row r="57" spans="1:12" ht="26.25" customHeight="1">
      <c r="A57" s="36"/>
      <c r="B57" s="9" t="s">
        <v>9</v>
      </c>
      <c r="C57" s="9"/>
      <c r="D57" s="9" t="s">
        <v>10</v>
      </c>
      <c r="E57" s="9"/>
      <c r="F57" s="9" t="s">
        <v>9</v>
      </c>
      <c r="G57" s="9"/>
      <c r="H57" s="9" t="s">
        <v>10</v>
      </c>
      <c r="I57" s="9"/>
      <c r="J57" s="7"/>
    </row>
    <row r="58" spans="1:12" ht="26.25" customHeight="1">
      <c r="A58" s="36"/>
      <c r="B58" s="9" t="s">
        <v>16</v>
      </c>
      <c r="C58" s="9"/>
      <c r="D58" s="9"/>
      <c r="E58" s="9"/>
      <c r="F58" s="9" t="s">
        <v>17</v>
      </c>
      <c r="G58" s="9"/>
      <c r="H58" s="9"/>
      <c r="I58" s="9"/>
      <c r="J58" s="7"/>
    </row>
    <row r="59" spans="1:12" ht="26.25" customHeight="1">
      <c r="A59" s="109" t="s">
        <v>123</v>
      </c>
      <c r="B59" s="109"/>
      <c r="C59" s="109"/>
      <c r="D59" s="109"/>
      <c r="E59" s="109"/>
      <c r="F59" s="109"/>
      <c r="G59" s="109"/>
      <c r="H59" s="109"/>
      <c r="I59" s="109"/>
      <c r="J59" s="109"/>
      <c r="L59" s="3"/>
    </row>
    <row r="60" spans="1:12" ht="26.25" customHeight="1">
      <c r="A60" s="39" t="s">
        <v>122</v>
      </c>
      <c r="B60" s="39"/>
      <c r="C60" s="39"/>
      <c r="D60" s="39"/>
      <c r="E60" s="39"/>
      <c r="F60" s="39"/>
      <c r="G60" s="39"/>
      <c r="H60" s="39"/>
      <c r="I60" s="39"/>
      <c r="J60" s="39"/>
      <c r="K60" s="3"/>
      <c r="L60" s="3"/>
    </row>
    <row r="61" spans="1:12" ht="26.25" customHeight="1">
      <c r="A61" s="67"/>
      <c r="B61" s="67"/>
      <c r="C61" s="67"/>
      <c r="D61" s="67"/>
      <c r="E61" s="67"/>
      <c r="F61" s="67"/>
      <c r="G61" s="67"/>
      <c r="H61" s="67"/>
      <c r="I61" s="67"/>
      <c r="J61" s="67"/>
      <c r="K61" s="3"/>
      <c r="L61" s="3"/>
    </row>
    <row r="62" spans="1:12" ht="26.25" customHeight="1">
      <c r="A62" s="42" t="s">
        <v>135</v>
      </c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</row>
    <row r="63" spans="1:12" ht="26.25" customHeight="1">
      <c r="A63" s="42" t="s">
        <v>136</v>
      </c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</row>
    <row r="64" spans="1:12" ht="26.25" customHeight="1">
      <c r="A64" s="43" t="s">
        <v>119</v>
      </c>
      <c r="B64" s="43" t="s">
        <v>120</v>
      </c>
      <c r="C64" s="45"/>
      <c r="D64" s="43"/>
      <c r="E64" s="43"/>
      <c r="F64" s="43"/>
      <c r="G64" s="43"/>
      <c r="H64" s="43"/>
      <c r="I64" s="43" t="s">
        <v>139</v>
      </c>
      <c r="J64" s="43"/>
      <c r="K64" s="43"/>
      <c r="L64" s="47"/>
    </row>
    <row r="65" spans="1:12" ht="26.25" customHeight="1">
      <c r="A65" s="48" t="s">
        <v>4</v>
      </c>
      <c r="B65" s="49" t="s">
        <v>82</v>
      </c>
      <c r="C65" s="50" t="s">
        <v>76</v>
      </c>
      <c r="D65" s="51" t="s">
        <v>75</v>
      </c>
      <c r="E65" s="12" t="s">
        <v>77</v>
      </c>
      <c r="F65" s="12" t="s">
        <v>78</v>
      </c>
      <c r="G65" s="51" t="s">
        <v>79</v>
      </c>
      <c r="H65" s="51" t="s">
        <v>80</v>
      </c>
      <c r="I65" s="12" t="s">
        <v>20</v>
      </c>
      <c r="J65" s="12" t="s">
        <v>81</v>
      </c>
      <c r="K65" s="52" t="s">
        <v>18</v>
      </c>
      <c r="L65" s="53" t="s">
        <v>49</v>
      </c>
    </row>
    <row r="66" spans="1:12" ht="26.25" customHeight="1">
      <c r="A66" s="29" t="s">
        <v>35</v>
      </c>
      <c r="B66" s="119">
        <v>61961</v>
      </c>
      <c r="C66" s="120">
        <v>298552</v>
      </c>
      <c r="D66" s="120">
        <v>101034</v>
      </c>
      <c r="E66" s="15">
        <v>0</v>
      </c>
      <c r="F66" s="16">
        <v>8000</v>
      </c>
      <c r="G66" s="78">
        <v>61314</v>
      </c>
      <c r="H66" s="15">
        <v>0</v>
      </c>
      <c r="I66" s="16">
        <v>3133.55</v>
      </c>
      <c r="J66" s="16">
        <v>170</v>
      </c>
      <c r="K66" s="54">
        <v>1941</v>
      </c>
      <c r="L66" s="55" t="s">
        <v>50</v>
      </c>
    </row>
    <row r="67" spans="1:12" ht="26.25" customHeight="1">
      <c r="A67" s="29" t="s">
        <v>36</v>
      </c>
      <c r="B67" s="119">
        <v>41308</v>
      </c>
      <c r="C67" s="120">
        <v>121380</v>
      </c>
      <c r="D67" s="120">
        <v>116509</v>
      </c>
      <c r="E67" s="15">
        <v>0</v>
      </c>
      <c r="F67" s="15">
        <v>0</v>
      </c>
      <c r="G67" s="16"/>
      <c r="H67" s="15">
        <v>0</v>
      </c>
      <c r="I67" s="78"/>
      <c r="J67" s="15">
        <v>0</v>
      </c>
      <c r="K67" s="54"/>
      <c r="L67" s="55" t="s">
        <v>92</v>
      </c>
    </row>
    <row r="68" spans="1:12" ht="26.25" customHeight="1">
      <c r="A68" s="30" t="s">
        <v>37</v>
      </c>
      <c r="B68" s="119">
        <v>46796</v>
      </c>
      <c r="C68" s="120">
        <v>123904</v>
      </c>
      <c r="D68" s="120">
        <v>36045</v>
      </c>
      <c r="E68" s="16">
        <v>10</v>
      </c>
      <c r="F68" s="15">
        <v>0</v>
      </c>
      <c r="G68" s="78">
        <v>101681.5</v>
      </c>
      <c r="H68" s="15">
        <v>0</v>
      </c>
      <c r="I68" s="16">
        <v>458.75</v>
      </c>
      <c r="J68" s="15">
        <v>0</v>
      </c>
      <c r="K68" s="56">
        <v>6300</v>
      </c>
      <c r="L68" s="55" t="s">
        <v>52</v>
      </c>
    </row>
    <row r="69" spans="1:12" ht="26.25" customHeight="1">
      <c r="A69" s="30" t="s">
        <v>38</v>
      </c>
      <c r="B69" s="119">
        <v>20524</v>
      </c>
      <c r="C69" s="120">
        <v>17703</v>
      </c>
      <c r="D69" s="120">
        <v>22472</v>
      </c>
      <c r="E69" s="15">
        <v>0</v>
      </c>
      <c r="F69" s="15">
        <v>0</v>
      </c>
      <c r="G69" s="78">
        <v>74</v>
      </c>
      <c r="H69" s="15">
        <v>0</v>
      </c>
      <c r="I69" s="16">
        <v>1920290.32</v>
      </c>
      <c r="J69" s="15">
        <v>0</v>
      </c>
      <c r="K69" s="57">
        <v>80000</v>
      </c>
      <c r="L69" s="55" t="s">
        <v>53</v>
      </c>
    </row>
    <row r="70" spans="1:12" ht="26.25" customHeight="1">
      <c r="A70" s="29" t="s">
        <v>39</v>
      </c>
      <c r="B70" s="119">
        <v>33646</v>
      </c>
      <c r="C70" s="120">
        <v>26799</v>
      </c>
      <c r="D70" s="120">
        <v>20432</v>
      </c>
      <c r="E70" s="15">
        <v>0</v>
      </c>
      <c r="F70" s="15">
        <v>0</v>
      </c>
      <c r="G70" s="78">
        <v>40382</v>
      </c>
      <c r="H70" s="15">
        <v>0</v>
      </c>
      <c r="I70" s="16">
        <v>19554487.300000001</v>
      </c>
      <c r="J70" s="15">
        <v>0</v>
      </c>
      <c r="K70" s="54">
        <v>0</v>
      </c>
      <c r="L70" s="55" t="s">
        <v>54</v>
      </c>
    </row>
    <row r="71" spans="1:12" ht="26.25" customHeight="1">
      <c r="A71" s="29" t="s">
        <v>40</v>
      </c>
      <c r="B71" s="119">
        <v>723600</v>
      </c>
      <c r="C71" s="120">
        <v>546500</v>
      </c>
      <c r="D71" s="120">
        <v>1408000</v>
      </c>
      <c r="E71" s="15">
        <v>0</v>
      </c>
      <c r="F71" s="15">
        <v>0</v>
      </c>
      <c r="G71" s="78">
        <v>137688.29999999999</v>
      </c>
      <c r="H71" s="15">
        <v>0</v>
      </c>
      <c r="I71" s="16">
        <v>528401.91499999992</v>
      </c>
      <c r="J71" s="16">
        <v>1147269</v>
      </c>
      <c r="K71" s="54">
        <v>0</v>
      </c>
      <c r="L71" s="55" t="s">
        <v>112</v>
      </c>
    </row>
    <row r="72" spans="1:12" ht="26.25" customHeight="1">
      <c r="A72" s="29" t="s">
        <v>41</v>
      </c>
      <c r="B72" s="119">
        <v>5885</v>
      </c>
      <c r="C72" s="120">
        <v>512</v>
      </c>
      <c r="D72" s="120">
        <v>33530</v>
      </c>
      <c r="E72" s="15">
        <v>0</v>
      </c>
      <c r="F72" s="15">
        <v>0</v>
      </c>
      <c r="G72" s="78">
        <v>0</v>
      </c>
      <c r="H72" s="15">
        <v>0</v>
      </c>
      <c r="I72" s="16">
        <v>240622.1</v>
      </c>
      <c r="J72" s="15">
        <v>0</v>
      </c>
      <c r="K72" s="15">
        <v>0</v>
      </c>
      <c r="L72" s="58" t="s">
        <v>98</v>
      </c>
    </row>
    <row r="73" spans="1:12" ht="26.25" customHeight="1">
      <c r="A73" s="29" t="s">
        <v>42</v>
      </c>
      <c r="B73" s="119">
        <v>29001</v>
      </c>
      <c r="C73" s="120">
        <v>173725</v>
      </c>
      <c r="D73" s="120">
        <v>53518</v>
      </c>
      <c r="E73" s="16">
        <v>226</v>
      </c>
      <c r="F73" s="15">
        <v>0</v>
      </c>
      <c r="G73" s="78">
        <v>8040.42</v>
      </c>
      <c r="H73" s="15">
        <v>0</v>
      </c>
      <c r="I73" s="16">
        <v>6240132.9949999992</v>
      </c>
      <c r="J73" s="16">
        <v>262800</v>
      </c>
      <c r="K73" s="54">
        <v>0</v>
      </c>
      <c r="L73" s="55" t="s">
        <v>111</v>
      </c>
    </row>
    <row r="74" spans="1:12" ht="26.25" customHeight="1">
      <c r="A74" s="29" t="s">
        <v>43</v>
      </c>
      <c r="B74" s="119">
        <v>47544</v>
      </c>
      <c r="C74" s="120">
        <v>263796</v>
      </c>
      <c r="D74" s="120">
        <v>67872</v>
      </c>
      <c r="E74" s="15">
        <v>0</v>
      </c>
      <c r="F74" s="15">
        <v>0</v>
      </c>
      <c r="G74" s="78">
        <v>3105</v>
      </c>
      <c r="H74" s="78">
        <v>2086.5</v>
      </c>
      <c r="I74" s="16">
        <v>8274442.2570000002</v>
      </c>
      <c r="J74" s="16">
        <v>100</v>
      </c>
      <c r="K74" s="57">
        <v>0</v>
      </c>
      <c r="L74" s="55" t="s">
        <v>43</v>
      </c>
    </row>
    <row r="75" spans="1:12" ht="26.25" customHeight="1">
      <c r="A75" s="29" t="s">
        <v>44</v>
      </c>
      <c r="B75" s="119">
        <v>69404</v>
      </c>
      <c r="C75" s="119">
        <v>245575</v>
      </c>
      <c r="D75" s="119">
        <v>1822579</v>
      </c>
      <c r="E75" s="25">
        <v>1531204</v>
      </c>
      <c r="F75" s="25">
        <v>31</v>
      </c>
      <c r="G75" s="25">
        <v>2842018</v>
      </c>
      <c r="H75" s="25">
        <v>3</v>
      </c>
      <c r="I75" s="25">
        <v>100000</v>
      </c>
      <c r="J75" s="25">
        <v>33</v>
      </c>
      <c r="K75" s="59">
        <v>2405</v>
      </c>
      <c r="L75" s="55" t="s">
        <v>110</v>
      </c>
    </row>
    <row r="76" spans="1:12" ht="26.25" customHeight="1">
      <c r="A76" s="30" t="s">
        <v>45</v>
      </c>
      <c r="B76" s="119">
        <v>41070</v>
      </c>
      <c r="C76" s="120">
        <v>244281</v>
      </c>
      <c r="D76" s="120">
        <v>64254</v>
      </c>
      <c r="E76" s="15">
        <v>0</v>
      </c>
      <c r="F76" s="15">
        <v>0</v>
      </c>
      <c r="G76" s="78">
        <v>25995</v>
      </c>
      <c r="H76" s="15">
        <v>0</v>
      </c>
      <c r="I76" s="15">
        <v>0</v>
      </c>
      <c r="J76" s="15">
        <v>0</v>
      </c>
      <c r="K76" s="57">
        <v>0</v>
      </c>
      <c r="L76" s="58" t="s">
        <v>109</v>
      </c>
    </row>
    <row r="77" spans="1:12" ht="26.25" customHeight="1">
      <c r="A77" s="113" t="s">
        <v>93</v>
      </c>
      <c r="B77" s="119">
        <v>22540</v>
      </c>
      <c r="C77" s="120">
        <v>19782</v>
      </c>
      <c r="D77" s="120">
        <v>11642</v>
      </c>
      <c r="E77" s="15">
        <v>0</v>
      </c>
      <c r="F77" s="15">
        <v>0</v>
      </c>
      <c r="G77" s="78">
        <v>6894</v>
      </c>
      <c r="H77" s="15">
        <v>0</v>
      </c>
      <c r="I77" s="15">
        <v>0</v>
      </c>
      <c r="J77" s="15">
        <v>0</v>
      </c>
      <c r="K77" s="54">
        <v>0</v>
      </c>
      <c r="L77" s="55" t="s">
        <v>108</v>
      </c>
    </row>
    <row r="78" spans="1:12" ht="26.25" customHeight="1">
      <c r="A78" s="29" t="s">
        <v>46</v>
      </c>
      <c r="B78" s="121">
        <v>28733</v>
      </c>
      <c r="C78" s="121">
        <v>43626</v>
      </c>
      <c r="D78" s="121">
        <v>33424</v>
      </c>
      <c r="E78" s="122">
        <v>475</v>
      </c>
      <c r="F78" s="15">
        <v>0</v>
      </c>
      <c r="G78" s="122">
        <v>639148.26</v>
      </c>
      <c r="H78" s="122">
        <v>24.129000000000001</v>
      </c>
      <c r="I78" s="15">
        <v>0</v>
      </c>
      <c r="J78" s="15">
        <v>0</v>
      </c>
      <c r="K78" s="60">
        <v>0</v>
      </c>
      <c r="L78" s="55" t="s">
        <v>107</v>
      </c>
    </row>
    <row r="79" spans="1:12" ht="26.25" customHeight="1">
      <c r="A79" s="30" t="s">
        <v>103</v>
      </c>
      <c r="B79" s="119">
        <v>34163</v>
      </c>
      <c r="C79" s="120">
        <v>66329</v>
      </c>
      <c r="D79" s="120">
        <v>37137</v>
      </c>
      <c r="E79" s="15">
        <v>0</v>
      </c>
      <c r="F79" s="15">
        <v>0</v>
      </c>
      <c r="G79" s="78">
        <v>188585</v>
      </c>
      <c r="H79" s="78">
        <v>3695</v>
      </c>
      <c r="I79" s="15">
        <v>0</v>
      </c>
      <c r="J79" s="15">
        <v>0</v>
      </c>
      <c r="K79" s="61">
        <v>9751</v>
      </c>
      <c r="L79" s="55" t="s">
        <v>106</v>
      </c>
    </row>
    <row r="80" spans="1:12" ht="26.25" customHeight="1">
      <c r="A80" s="30" t="s">
        <v>104</v>
      </c>
      <c r="B80" s="119">
        <v>9700</v>
      </c>
      <c r="C80" s="120">
        <v>29248</v>
      </c>
      <c r="D80" s="120">
        <v>6430</v>
      </c>
      <c r="E80" s="16">
        <v>6712</v>
      </c>
      <c r="F80" s="15">
        <v>0</v>
      </c>
      <c r="G80" s="78">
        <v>14527.82</v>
      </c>
      <c r="H80" s="15">
        <v>0</v>
      </c>
      <c r="I80" s="16">
        <v>12078.084999999999</v>
      </c>
      <c r="J80" s="15">
        <v>0</v>
      </c>
      <c r="K80" s="57">
        <v>730.2</v>
      </c>
      <c r="L80" s="55" t="s">
        <v>105</v>
      </c>
    </row>
    <row r="81" spans="1:12" ht="26.25" customHeight="1">
      <c r="A81" s="29" t="s">
        <v>47</v>
      </c>
      <c r="B81" s="123">
        <v>67085</v>
      </c>
      <c r="C81" s="120">
        <v>87057</v>
      </c>
      <c r="D81" s="120">
        <v>42590</v>
      </c>
      <c r="E81" s="15">
        <v>0</v>
      </c>
      <c r="F81" s="15">
        <v>0</v>
      </c>
      <c r="G81" s="78">
        <v>68988.2</v>
      </c>
      <c r="H81" s="15">
        <v>0</v>
      </c>
      <c r="I81" s="16">
        <v>10070.1</v>
      </c>
      <c r="J81" s="16">
        <v>3.8</v>
      </c>
      <c r="K81" s="54">
        <v>0</v>
      </c>
      <c r="L81" s="55" t="s">
        <v>113</v>
      </c>
    </row>
    <row r="82" spans="1:12" ht="26.25" customHeight="1">
      <c r="A82" s="29" t="s">
        <v>48</v>
      </c>
      <c r="B82" s="123">
        <v>35949</v>
      </c>
      <c r="C82" s="120">
        <v>59887</v>
      </c>
      <c r="D82" s="120">
        <v>8653</v>
      </c>
      <c r="E82" s="15">
        <v>0</v>
      </c>
      <c r="F82" s="15">
        <v>0</v>
      </c>
      <c r="G82" s="78">
        <v>72757.5</v>
      </c>
      <c r="H82" s="15">
        <v>0</v>
      </c>
      <c r="I82" s="16">
        <v>113191.556</v>
      </c>
      <c r="J82" s="15">
        <v>0</v>
      </c>
      <c r="K82" s="54">
        <v>0</v>
      </c>
      <c r="L82" s="55" t="s">
        <v>114</v>
      </c>
    </row>
    <row r="83" spans="1:12" ht="26.25" customHeight="1">
      <c r="A83" s="29" t="s">
        <v>102</v>
      </c>
      <c r="B83" s="123">
        <v>70227</v>
      </c>
      <c r="C83" s="123">
        <v>257034</v>
      </c>
      <c r="D83" s="123">
        <v>42903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62" t="s">
        <v>115</v>
      </c>
    </row>
    <row r="84" spans="1:12" ht="26.25" customHeight="1">
      <c r="A84" s="114" t="s">
        <v>55</v>
      </c>
      <c r="B84" s="124">
        <f t="shared" ref="B84:K84" si="2">SUM(B66:B83)</f>
        <v>1389136</v>
      </c>
      <c r="C84" s="124">
        <f t="shared" si="2"/>
        <v>2625690</v>
      </c>
      <c r="D84" s="124">
        <f t="shared" si="2"/>
        <v>3929024</v>
      </c>
      <c r="E84" s="34">
        <f t="shared" si="2"/>
        <v>1538627</v>
      </c>
      <c r="F84" s="34">
        <f t="shared" si="2"/>
        <v>8031</v>
      </c>
      <c r="G84" s="34">
        <f t="shared" si="2"/>
        <v>4211199</v>
      </c>
      <c r="H84" s="34">
        <f t="shared" si="2"/>
        <v>5808.6289999999999</v>
      </c>
      <c r="I84" s="34">
        <f t="shared" si="2"/>
        <v>36997308.928000003</v>
      </c>
      <c r="J84" s="34">
        <f t="shared" si="2"/>
        <v>1410375.8</v>
      </c>
      <c r="K84" s="63">
        <f t="shared" si="2"/>
        <v>101127.2</v>
      </c>
      <c r="L84" s="116" t="s">
        <v>56</v>
      </c>
    </row>
    <row r="85" spans="1:12" ht="26.25" customHeight="1">
      <c r="A85" s="115" t="s">
        <v>127</v>
      </c>
      <c r="B85" s="12" t="s">
        <v>83</v>
      </c>
      <c r="C85" s="50" t="s">
        <v>84</v>
      </c>
      <c r="D85" s="12" t="s">
        <v>85</v>
      </c>
      <c r="E85" s="12" t="s">
        <v>86</v>
      </c>
      <c r="F85" s="12" t="s">
        <v>87</v>
      </c>
      <c r="G85" s="12" t="s">
        <v>88</v>
      </c>
      <c r="H85" s="12" t="s">
        <v>89</v>
      </c>
      <c r="I85" s="12" t="s">
        <v>21</v>
      </c>
      <c r="J85" s="12" t="s">
        <v>90</v>
      </c>
      <c r="K85" s="52" t="s">
        <v>19</v>
      </c>
      <c r="L85" s="117" t="s">
        <v>126</v>
      </c>
    </row>
    <row r="86" spans="1:12" ht="26.25" customHeight="1">
      <c r="A86" s="115"/>
      <c r="B86" s="10" t="s">
        <v>22</v>
      </c>
      <c r="C86" s="10"/>
      <c r="D86" s="10"/>
      <c r="E86" s="10"/>
      <c r="F86" s="10"/>
      <c r="G86" s="10"/>
      <c r="H86" s="10"/>
      <c r="I86" s="10"/>
      <c r="J86" s="10"/>
      <c r="K86" s="52"/>
      <c r="L86" s="118"/>
    </row>
    <row r="87" spans="1:12" s="128" customFormat="1" ht="21" customHeight="1">
      <c r="A87" s="125" t="s">
        <v>121</v>
      </c>
      <c r="B87" s="126"/>
      <c r="C87" s="126"/>
      <c r="D87" s="126"/>
      <c r="E87" s="126"/>
      <c r="F87" s="126"/>
      <c r="G87" s="126"/>
      <c r="H87" s="126"/>
      <c r="I87" s="126"/>
      <c r="J87" s="126"/>
      <c r="K87" s="127"/>
      <c r="L87" s="127"/>
    </row>
    <row r="88" spans="1:12" s="128" customFormat="1" ht="21" customHeight="1">
      <c r="A88" s="129" t="s">
        <v>122</v>
      </c>
      <c r="B88" s="129"/>
      <c r="C88" s="129"/>
      <c r="D88" s="129"/>
      <c r="E88" s="129"/>
      <c r="F88" s="129"/>
      <c r="G88" s="129"/>
      <c r="H88" s="129"/>
      <c r="I88" s="129"/>
      <c r="J88" s="129"/>
      <c r="K88" s="127"/>
      <c r="L88" s="127"/>
    </row>
    <row r="89" spans="1:12" ht="26.25" customHeight="1">
      <c r="A89" s="64"/>
      <c r="B89" s="44"/>
      <c r="C89" s="65"/>
      <c r="D89" s="44"/>
      <c r="E89" s="44"/>
      <c r="F89" s="44"/>
      <c r="G89" s="44"/>
      <c r="H89" s="44"/>
      <c r="I89" s="44"/>
      <c r="J89" s="44"/>
      <c r="K89" s="3"/>
      <c r="L89" s="3"/>
    </row>
    <row r="90" spans="1:12" ht="26.25" customHeight="1">
      <c r="A90" s="66" t="s">
        <v>137</v>
      </c>
      <c r="B90" s="66"/>
      <c r="C90" s="66"/>
      <c r="D90" s="66"/>
      <c r="E90" s="66"/>
      <c r="F90" s="66"/>
      <c r="G90" s="66"/>
      <c r="H90" s="66"/>
      <c r="I90" s="44"/>
      <c r="J90" s="44"/>
      <c r="K90" s="3"/>
      <c r="L90" s="3"/>
    </row>
    <row r="91" spans="1:12" ht="26.25" customHeight="1">
      <c r="A91" s="4" t="s">
        <v>138</v>
      </c>
      <c r="B91" s="4"/>
      <c r="C91" s="4"/>
      <c r="D91" s="4"/>
      <c r="E91" s="4"/>
      <c r="F91" s="4"/>
      <c r="G91" s="4"/>
      <c r="H91" s="4"/>
      <c r="I91" s="44"/>
      <c r="J91" s="44"/>
      <c r="K91" s="3"/>
      <c r="L91" s="3"/>
    </row>
    <row r="92" spans="1:12" ht="26.25" customHeight="1">
      <c r="A92" s="67"/>
      <c r="B92" s="44"/>
      <c r="C92" s="65"/>
      <c r="D92" s="44"/>
      <c r="E92" s="44"/>
      <c r="F92" s="44"/>
      <c r="G92" s="44"/>
      <c r="H92" s="44"/>
      <c r="I92" s="44"/>
      <c r="J92" s="44"/>
      <c r="K92" s="3"/>
      <c r="L92" s="3"/>
    </row>
    <row r="93" spans="1:12" ht="26.25" customHeight="1">
      <c r="A93" s="6"/>
      <c r="B93" s="142"/>
      <c r="C93" s="143" t="s">
        <v>23</v>
      </c>
      <c r="D93" s="144" t="s">
        <v>24</v>
      </c>
      <c r="E93" s="144"/>
      <c r="F93" s="144"/>
      <c r="G93" s="144"/>
      <c r="H93" s="7" t="s">
        <v>125</v>
      </c>
    </row>
    <row r="94" spans="1:12" ht="26.25" customHeight="1">
      <c r="A94" s="6" t="s">
        <v>124</v>
      </c>
      <c r="B94" s="142" t="s">
        <v>25</v>
      </c>
      <c r="C94" s="143"/>
      <c r="D94" s="97" t="s">
        <v>26</v>
      </c>
      <c r="E94" s="97" t="s">
        <v>27</v>
      </c>
      <c r="F94" s="97" t="s">
        <v>28</v>
      </c>
      <c r="G94" s="97" t="s">
        <v>18</v>
      </c>
      <c r="H94" s="7"/>
    </row>
    <row r="95" spans="1:12" ht="26.25" customHeight="1">
      <c r="A95" s="76" t="s">
        <v>35</v>
      </c>
      <c r="B95" s="6" t="s">
        <v>56</v>
      </c>
      <c r="C95" s="68">
        <v>3</v>
      </c>
      <c r="D95" s="69">
        <v>60000</v>
      </c>
      <c r="E95" s="69">
        <v>14000</v>
      </c>
      <c r="F95" s="69">
        <v>30000</v>
      </c>
      <c r="G95" s="69">
        <v>842263</v>
      </c>
      <c r="H95" s="92" t="s">
        <v>50</v>
      </c>
    </row>
    <row r="96" spans="1:12" ht="26.25" customHeight="1">
      <c r="A96" s="76"/>
      <c r="B96" s="6" t="s">
        <v>58</v>
      </c>
      <c r="C96" s="70">
        <v>1</v>
      </c>
      <c r="D96" s="71">
        <v>24952</v>
      </c>
      <c r="E96" s="134">
        <v>0</v>
      </c>
      <c r="F96" s="134">
        <v>0</v>
      </c>
      <c r="G96" s="71">
        <v>45592</v>
      </c>
      <c r="H96" s="92"/>
    </row>
    <row r="97" spans="1:8" ht="26.25" customHeight="1">
      <c r="A97" s="76"/>
      <c r="B97" s="6" t="s">
        <v>60</v>
      </c>
      <c r="C97" s="68">
        <v>1</v>
      </c>
      <c r="D97" s="134">
        <v>0</v>
      </c>
      <c r="E97" s="69">
        <v>45000</v>
      </c>
      <c r="F97" s="134">
        <v>0</v>
      </c>
      <c r="G97" s="134">
        <v>0</v>
      </c>
      <c r="H97" s="92"/>
    </row>
    <row r="98" spans="1:8" ht="26.25" customHeight="1">
      <c r="A98" s="76"/>
      <c r="B98" s="6" t="s">
        <v>61</v>
      </c>
      <c r="C98" s="68">
        <v>2</v>
      </c>
      <c r="D98" s="134">
        <v>0</v>
      </c>
      <c r="E98" s="69">
        <v>90025</v>
      </c>
      <c r="F98" s="69">
        <v>540025</v>
      </c>
      <c r="G98" s="134">
        <v>0</v>
      </c>
      <c r="H98" s="92"/>
    </row>
    <row r="99" spans="1:8" ht="26.25" customHeight="1">
      <c r="A99" s="76"/>
      <c r="B99" s="6" t="s">
        <v>63</v>
      </c>
      <c r="C99" s="68">
        <v>1</v>
      </c>
      <c r="D99" s="134">
        <v>0</v>
      </c>
      <c r="E99" s="69">
        <v>30000</v>
      </c>
      <c r="F99" s="69">
        <v>80000</v>
      </c>
      <c r="G99" s="134">
        <v>0</v>
      </c>
      <c r="H99" s="92"/>
    </row>
    <row r="100" spans="1:8" ht="26.25" customHeight="1">
      <c r="A100" s="76"/>
      <c r="B100" s="6" t="s">
        <v>55</v>
      </c>
      <c r="C100" s="79">
        <v>8</v>
      </c>
      <c r="D100" s="80">
        <v>84952</v>
      </c>
      <c r="E100" s="80">
        <v>179025</v>
      </c>
      <c r="F100" s="80">
        <v>650025</v>
      </c>
      <c r="G100" s="80">
        <v>887855</v>
      </c>
      <c r="H100" s="92"/>
    </row>
    <row r="101" spans="1:8" ht="26.25" customHeight="1">
      <c r="A101" s="76" t="s">
        <v>36</v>
      </c>
      <c r="B101" s="6" t="s">
        <v>56</v>
      </c>
      <c r="C101" s="68">
        <v>3</v>
      </c>
      <c r="D101" s="69">
        <v>90666.666666666657</v>
      </c>
      <c r="E101" s="134">
        <v>0</v>
      </c>
      <c r="F101" s="69">
        <v>226666.66666666669</v>
      </c>
      <c r="G101" s="69">
        <v>38000</v>
      </c>
      <c r="H101" s="75" t="s">
        <v>51</v>
      </c>
    </row>
    <row r="102" spans="1:8" ht="26.25" customHeight="1">
      <c r="A102" s="76"/>
      <c r="B102" s="6" t="s">
        <v>62</v>
      </c>
      <c r="C102" s="70">
        <v>3</v>
      </c>
      <c r="D102" s="71">
        <v>100666.66666666666</v>
      </c>
      <c r="E102" s="134">
        <v>0</v>
      </c>
      <c r="F102" s="71">
        <v>136666.66666666669</v>
      </c>
      <c r="G102" s="71">
        <v>79500</v>
      </c>
      <c r="H102" s="75"/>
    </row>
    <row r="103" spans="1:8" ht="26.25" customHeight="1">
      <c r="A103" s="76"/>
      <c r="B103" s="6" t="s">
        <v>61</v>
      </c>
      <c r="C103" s="70">
        <v>1</v>
      </c>
      <c r="D103" s="71">
        <v>40666.666666666664</v>
      </c>
      <c r="E103" s="134">
        <v>0</v>
      </c>
      <c r="F103" s="71">
        <v>76666.666666666672</v>
      </c>
      <c r="G103" s="71"/>
      <c r="H103" s="75"/>
    </row>
    <row r="104" spans="1:8" ht="26.25" customHeight="1">
      <c r="A104" s="76"/>
      <c r="B104" s="6" t="s">
        <v>55</v>
      </c>
      <c r="C104" s="79">
        <v>7</v>
      </c>
      <c r="D104" s="80">
        <v>231999.99999999997</v>
      </c>
      <c r="E104" s="134">
        <v>0</v>
      </c>
      <c r="F104" s="80">
        <v>440000.00000000006</v>
      </c>
      <c r="G104" s="80">
        <v>117500</v>
      </c>
      <c r="H104" s="75"/>
    </row>
    <row r="105" spans="1:8" ht="26.25" customHeight="1">
      <c r="A105" s="74" t="s">
        <v>37</v>
      </c>
      <c r="B105" s="6" t="s">
        <v>62</v>
      </c>
      <c r="C105" s="70">
        <v>1</v>
      </c>
      <c r="D105" s="134">
        <v>0</v>
      </c>
      <c r="E105" s="134">
        <v>0</v>
      </c>
      <c r="F105" s="71">
        <v>100000</v>
      </c>
      <c r="G105" s="134">
        <v>0</v>
      </c>
      <c r="H105" s="75" t="s">
        <v>52</v>
      </c>
    </row>
    <row r="106" spans="1:8" ht="26.25" customHeight="1">
      <c r="A106" s="74"/>
      <c r="B106" s="6" t="s">
        <v>61</v>
      </c>
      <c r="C106" s="70">
        <v>1</v>
      </c>
      <c r="D106" s="134">
        <v>0</v>
      </c>
      <c r="E106" s="134">
        <v>0</v>
      </c>
      <c r="F106" s="71">
        <v>90000</v>
      </c>
      <c r="G106" s="134">
        <v>0</v>
      </c>
      <c r="H106" s="75"/>
    </row>
    <row r="107" spans="1:8" ht="26.25" customHeight="1">
      <c r="A107" s="74"/>
      <c r="B107" s="6" t="s">
        <v>63</v>
      </c>
      <c r="C107" s="70">
        <v>2</v>
      </c>
      <c r="D107" s="71">
        <v>36000</v>
      </c>
      <c r="E107" s="71">
        <v>105000</v>
      </c>
      <c r="F107" s="71">
        <v>135000</v>
      </c>
      <c r="G107" s="134">
        <v>0</v>
      </c>
      <c r="H107" s="75"/>
    </row>
    <row r="108" spans="1:8" ht="26.25" customHeight="1">
      <c r="A108" s="74"/>
      <c r="B108" s="6" t="s">
        <v>64</v>
      </c>
      <c r="C108" s="70">
        <v>2</v>
      </c>
      <c r="D108" s="71">
        <v>36000</v>
      </c>
      <c r="E108" s="71">
        <v>273000</v>
      </c>
      <c r="F108" s="71">
        <v>71000</v>
      </c>
      <c r="G108" s="134">
        <v>0</v>
      </c>
      <c r="H108" s="75"/>
    </row>
    <row r="109" spans="1:8" ht="26.25" customHeight="1">
      <c r="A109" s="74"/>
      <c r="B109" s="6" t="s">
        <v>56</v>
      </c>
      <c r="C109" s="70">
        <v>2</v>
      </c>
      <c r="D109" s="134">
        <v>0</v>
      </c>
      <c r="E109" s="71">
        <v>117000</v>
      </c>
      <c r="F109" s="71">
        <v>59000</v>
      </c>
      <c r="G109" s="134">
        <v>0</v>
      </c>
      <c r="H109" s="75"/>
    </row>
    <row r="110" spans="1:8" ht="26.25" customHeight="1">
      <c r="A110" s="74"/>
      <c r="B110" s="6" t="s">
        <v>55</v>
      </c>
      <c r="C110" s="79">
        <v>8</v>
      </c>
      <c r="D110" s="80">
        <v>72000</v>
      </c>
      <c r="E110" s="80">
        <v>495000</v>
      </c>
      <c r="F110" s="80">
        <v>455000</v>
      </c>
      <c r="G110" s="134">
        <v>0</v>
      </c>
      <c r="H110" s="75"/>
    </row>
    <row r="111" spans="1:8" ht="26.25" customHeight="1">
      <c r="A111" s="74" t="s">
        <v>38</v>
      </c>
      <c r="B111" s="6" t="s">
        <v>61</v>
      </c>
      <c r="C111" s="70">
        <v>1</v>
      </c>
      <c r="D111" s="71">
        <v>252564</v>
      </c>
      <c r="E111" s="71">
        <v>271194</v>
      </c>
      <c r="F111" s="134">
        <v>0</v>
      </c>
      <c r="G111" s="134">
        <v>0</v>
      </c>
      <c r="H111" s="75" t="s">
        <v>53</v>
      </c>
    </row>
    <row r="112" spans="1:8" ht="26.25" customHeight="1">
      <c r="A112" s="74"/>
      <c r="B112" s="6" t="s">
        <v>56</v>
      </c>
      <c r="C112" s="70">
        <v>1</v>
      </c>
      <c r="D112" s="71">
        <v>1200</v>
      </c>
      <c r="E112" s="71">
        <v>2400</v>
      </c>
      <c r="F112" s="134">
        <v>0</v>
      </c>
      <c r="G112" s="134">
        <v>0</v>
      </c>
      <c r="H112" s="75"/>
    </row>
    <row r="113" spans="1:8" ht="26.25" customHeight="1">
      <c r="A113" s="74"/>
      <c r="B113" s="6" t="s">
        <v>59</v>
      </c>
      <c r="C113" s="70">
        <v>2</v>
      </c>
      <c r="D113" s="71">
        <v>2400</v>
      </c>
      <c r="E113" s="71">
        <v>4800</v>
      </c>
      <c r="F113" s="134">
        <v>0</v>
      </c>
      <c r="G113" s="134">
        <v>0</v>
      </c>
      <c r="H113" s="75"/>
    </row>
    <row r="114" spans="1:8" ht="26.25" customHeight="1">
      <c r="A114" s="74"/>
      <c r="B114" s="6" t="s">
        <v>60</v>
      </c>
      <c r="C114" s="70">
        <v>2</v>
      </c>
      <c r="D114" s="71">
        <v>50000</v>
      </c>
      <c r="E114" s="71">
        <v>30000</v>
      </c>
      <c r="F114" s="71">
        <v>50000</v>
      </c>
      <c r="G114" s="134">
        <v>0</v>
      </c>
      <c r="H114" s="75"/>
    </row>
    <row r="115" spans="1:8" ht="26.25" customHeight="1">
      <c r="A115" s="74"/>
      <c r="B115" s="6" t="s">
        <v>55</v>
      </c>
      <c r="C115" s="79">
        <v>6</v>
      </c>
      <c r="D115" s="80">
        <v>306164</v>
      </c>
      <c r="E115" s="80">
        <v>308394</v>
      </c>
      <c r="F115" s="80">
        <v>50000</v>
      </c>
      <c r="G115" s="134">
        <v>0</v>
      </c>
      <c r="H115" s="75"/>
    </row>
    <row r="116" spans="1:8" ht="26.25" customHeight="1">
      <c r="A116" s="76" t="s">
        <v>39</v>
      </c>
      <c r="B116" s="6" t="s">
        <v>65</v>
      </c>
      <c r="C116" s="70">
        <v>2</v>
      </c>
      <c r="D116" s="134">
        <v>0</v>
      </c>
      <c r="E116" s="71">
        <v>50000</v>
      </c>
      <c r="F116" s="71">
        <v>180000</v>
      </c>
      <c r="G116" s="134">
        <v>0</v>
      </c>
      <c r="H116" s="75" t="s">
        <v>54</v>
      </c>
    </row>
    <row r="117" spans="1:8" ht="26.25" customHeight="1">
      <c r="A117" s="76"/>
      <c r="B117" s="6" t="s">
        <v>61</v>
      </c>
      <c r="C117" s="70">
        <v>1</v>
      </c>
      <c r="D117" s="134">
        <v>0</v>
      </c>
      <c r="E117" s="71">
        <v>30000</v>
      </c>
      <c r="F117" s="71">
        <v>30000</v>
      </c>
      <c r="G117" s="134">
        <v>0</v>
      </c>
      <c r="H117" s="75"/>
    </row>
    <row r="118" spans="1:8" ht="26.25" customHeight="1">
      <c r="A118" s="76"/>
      <c r="B118" s="6" t="s">
        <v>60</v>
      </c>
      <c r="C118" s="70">
        <v>3</v>
      </c>
      <c r="D118" s="71">
        <v>100000</v>
      </c>
      <c r="E118" s="71">
        <v>60000</v>
      </c>
      <c r="F118" s="71">
        <v>200000</v>
      </c>
      <c r="G118" s="134">
        <v>0</v>
      </c>
      <c r="H118" s="75"/>
    </row>
    <row r="119" spans="1:8" ht="26.25" customHeight="1">
      <c r="A119" s="76"/>
      <c r="B119" s="6" t="s">
        <v>59</v>
      </c>
      <c r="C119" s="70">
        <v>1</v>
      </c>
      <c r="D119" s="134">
        <v>0</v>
      </c>
      <c r="E119" s="71">
        <v>29664</v>
      </c>
      <c r="F119" s="71">
        <v>36186</v>
      </c>
      <c r="G119" s="134">
        <v>0</v>
      </c>
      <c r="H119" s="75"/>
    </row>
    <row r="120" spans="1:8" ht="26.25" customHeight="1">
      <c r="A120" s="76"/>
      <c r="B120" s="6" t="s">
        <v>55</v>
      </c>
      <c r="C120" s="79">
        <v>7</v>
      </c>
      <c r="D120" s="80">
        <v>100000</v>
      </c>
      <c r="E120" s="80">
        <v>169664</v>
      </c>
      <c r="F120" s="80">
        <v>446186</v>
      </c>
      <c r="G120" s="134">
        <v>0</v>
      </c>
      <c r="H120" s="75"/>
    </row>
    <row r="121" spans="1:8" ht="26.25" customHeight="1">
      <c r="A121" s="76" t="s">
        <v>40</v>
      </c>
      <c r="B121" s="6" t="s">
        <v>56</v>
      </c>
      <c r="C121" s="70">
        <v>5</v>
      </c>
      <c r="D121" s="71">
        <v>60000</v>
      </c>
      <c r="E121" s="71">
        <v>600000</v>
      </c>
      <c r="F121" s="71">
        <v>218000</v>
      </c>
      <c r="G121" s="134">
        <v>0</v>
      </c>
      <c r="H121" s="75" t="s">
        <v>112</v>
      </c>
    </row>
    <row r="122" spans="1:8" ht="26.25" customHeight="1">
      <c r="A122" s="76"/>
      <c r="B122" s="6" t="s">
        <v>61</v>
      </c>
      <c r="C122" s="70">
        <v>1</v>
      </c>
      <c r="D122" s="16">
        <v>2000</v>
      </c>
      <c r="E122" s="16">
        <v>400</v>
      </c>
      <c r="F122" s="16">
        <v>10000</v>
      </c>
      <c r="G122" s="134">
        <v>0</v>
      </c>
      <c r="H122" s="75"/>
    </row>
    <row r="123" spans="1:8" ht="26.25" customHeight="1">
      <c r="A123" s="76"/>
      <c r="B123" s="6" t="s">
        <v>63</v>
      </c>
      <c r="C123" s="70">
        <v>3</v>
      </c>
      <c r="D123" s="69">
        <v>80000</v>
      </c>
      <c r="E123" s="71">
        <v>143000</v>
      </c>
      <c r="F123" s="71">
        <v>148000</v>
      </c>
      <c r="G123" s="134">
        <v>0</v>
      </c>
      <c r="H123" s="75"/>
    </row>
    <row r="124" spans="1:8" ht="26.25" customHeight="1">
      <c r="A124" s="76"/>
      <c r="B124" s="6" t="s">
        <v>62</v>
      </c>
      <c r="C124" s="70">
        <v>5</v>
      </c>
      <c r="D124" s="71">
        <v>92000</v>
      </c>
      <c r="E124" s="71">
        <v>118500</v>
      </c>
      <c r="F124" s="71">
        <v>65000</v>
      </c>
      <c r="G124" s="134">
        <v>0</v>
      </c>
      <c r="H124" s="75"/>
    </row>
    <row r="125" spans="1:8" ht="26.25" customHeight="1">
      <c r="A125" s="76"/>
      <c r="B125" s="6" t="s">
        <v>66</v>
      </c>
      <c r="C125" s="70">
        <v>1</v>
      </c>
      <c r="D125" s="71">
        <v>30000</v>
      </c>
      <c r="E125" s="71">
        <v>50000</v>
      </c>
      <c r="F125" s="71">
        <v>100000</v>
      </c>
      <c r="G125" s="134">
        <v>0</v>
      </c>
      <c r="H125" s="75"/>
    </row>
    <row r="126" spans="1:8" ht="26.25" customHeight="1">
      <c r="A126" s="76"/>
      <c r="B126" s="6" t="s">
        <v>58</v>
      </c>
      <c r="C126" s="70">
        <v>1</v>
      </c>
      <c r="D126" s="71">
        <v>30000</v>
      </c>
      <c r="E126" s="71">
        <v>22500</v>
      </c>
      <c r="F126" s="71">
        <v>30000</v>
      </c>
      <c r="G126" s="134">
        <v>0</v>
      </c>
      <c r="H126" s="75"/>
    </row>
    <row r="127" spans="1:8" ht="26.25" customHeight="1">
      <c r="A127" s="76"/>
      <c r="B127" s="6" t="s">
        <v>55</v>
      </c>
      <c r="C127" s="79">
        <v>11</v>
      </c>
      <c r="D127" s="80">
        <v>234000</v>
      </c>
      <c r="E127" s="80">
        <v>334400</v>
      </c>
      <c r="F127" s="80">
        <v>353000</v>
      </c>
      <c r="G127" s="134">
        <v>0</v>
      </c>
      <c r="H127" s="75"/>
    </row>
    <row r="128" spans="1:8" ht="26.25" customHeight="1">
      <c r="A128" s="76" t="s">
        <v>41</v>
      </c>
      <c r="B128" s="6" t="s">
        <v>56</v>
      </c>
      <c r="C128" s="70">
        <v>5</v>
      </c>
      <c r="D128" s="89">
        <v>50000</v>
      </c>
      <c r="E128" s="69">
        <v>758079</v>
      </c>
      <c r="F128" s="69">
        <v>1399410</v>
      </c>
      <c r="G128" s="134">
        <v>0</v>
      </c>
      <c r="H128" s="75" t="s">
        <v>98</v>
      </c>
    </row>
    <row r="129" spans="1:12" ht="26.25" customHeight="1">
      <c r="A129" s="76"/>
      <c r="B129" s="6" t="s">
        <v>61</v>
      </c>
      <c r="C129" s="70">
        <v>1</v>
      </c>
      <c r="D129" s="134">
        <v>0</v>
      </c>
      <c r="E129" s="77" t="s">
        <v>94</v>
      </c>
      <c r="F129" s="69" t="s">
        <v>95</v>
      </c>
      <c r="G129" s="134">
        <v>0</v>
      </c>
      <c r="H129" s="75"/>
    </row>
    <row r="130" spans="1:12" ht="26.25" customHeight="1">
      <c r="A130" s="76"/>
      <c r="B130" s="6" t="s">
        <v>63</v>
      </c>
      <c r="C130" s="70">
        <v>4</v>
      </c>
      <c r="D130" s="77">
        <v>95000</v>
      </c>
      <c r="E130" s="71">
        <v>767079</v>
      </c>
      <c r="F130" s="71">
        <v>743410</v>
      </c>
      <c r="G130" s="134">
        <v>0</v>
      </c>
      <c r="H130" s="75"/>
    </row>
    <row r="131" spans="1:12" ht="26.25" customHeight="1">
      <c r="A131" s="76"/>
      <c r="B131" s="6" t="s">
        <v>62</v>
      </c>
      <c r="C131" s="70">
        <v>1</v>
      </c>
      <c r="D131" s="134">
        <v>0</v>
      </c>
      <c r="E131" s="71">
        <v>36000</v>
      </c>
      <c r="F131" s="71">
        <v>50000</v>
      </c>
      <c r="G131" s="134">
        <v>0</v>
      </c>
      <c r="H131" s="75"/>
    </row>
    <row r="132" spans="1:12" ht="26.25" customHeight="1">
      <c r="A132" s="76"/>
      <c r="B132" s="6" t="s">
        <v>66</v>
      </c>
      <c r="C132" s="70">
        <v>2</v>
      </c>
      <c r="D132" s="77">
        <v>74000</v>
      </c>
      <c r="E132" s="71">
        <v>310000</v>
      </c>
      <c r="F132" s="71">
        <v>10000</v>
      </c>
      <c r="G132" s="71">
        <v>482000</v>
      </c>
      <c r="H132" s="75"/>
    </row>
    <row r="133" spans="1:12" ht="26.25" customHeight="1">
      <c r="A133" s="76"/>
      <c r="B133" s="6" t="s">
        <v>59</v>
      </c>
      <c r="C133" s="70">
        <v>1</v>
      </c>
      <c r="D133" s="77">
        <v>14000</v>
      </c>
      <c r="E133" s="71">
        <v>28000</v>
      </c>
      <c r="F133" s="71">
        <v>56000</v>
      </c>
      <c r="G133" s="134">
        <v>0</v>
      </c>
      <c r="H133" s="75"/>
    </row>
    <row r="134" spans="1:12" ht="26.25" customHeight="1">
      <c r="A134" s="76"/>
      <c r="B134" s="6" t="s">
        <v>55</v>
      </c>
      <c r="C134" s="79">
        <v>14</v>
      </c>
      <c r="D134" s="80">
        <v>233000</v>
      </c>
      <c r="E134" s="80">
        <v>1899158</v>
      </c>
      <c r="F134" s="80">
        <v>2258820</v>
      </c>
      <c r="G134" s="80">
        <v>482000</v>
      </c>
      <c r="H134" s="75"/>
    </row>
    <row r="135" spans="1:12" ht="26.25" customHeight="1">
      <c r="A135" s="76" t="s">
        <v>116</v>
      </c>
      <c r="B135" s="6" t="s">
        <v>56</v>
      </c>
      <c r="C135" s="70">
        <v>2</v>
      </c>
      <c r="D135" s="71">
        <v>302000</v>
      </c>
      <c r="E135" s="71">
        <v>450000</v>
      </c>
      <c r="F135" s="71">
        <v>610000</v>
      </c>
      <c r="G135" s="134">
        <v>0</v>
      </c>
      <c r="H135" s="75" t="s">
        <v>111</v>
      </c>
    </row>
    <row r="136" spans="1:12" ht="26.25" customHeight="1">
      <c r="A136" s="76"/>
      <c r="B136" s="6" t="s">
        <v>61</v>
      </c>
      <c r="C136" s="70">
        <v>1</v>
      </c>
      <c r="D136" s="71">
        <v>30000</v>
      </c>
      <c r="E136" s="71">
        <v>50000</v>
      </c>
      <c r="F136" s="71">
        <v>50000</v>
      </c>
      <c r="G136" s="134">
        <v>0</v>
      </c>
      <c r="H136" s="75"/>
    </row>
    <row r="137" spans="1:12" ht="26.25" customHeight="1">
      <c r="A137" s="76"/>
      <c r="B137" s="6" t="s">
        <v>62</v>
      </c>
      <c r="C137" s="70">
        <v>1</v>
      </c>
      <c r="D137" s="71">
        <v>25000</v>
      </c>
      <c r="E137" s="71">
        <v>30000</v>
      </c>
      <c r="F137" s="71">
        <v>53000</v>
      </c>
      <c r="G137" s="134">
        <v>0</v>
      </c>
      <c r="H137" s="75"/>
    </row>
    <row r="138" spans="1:12" ht="26.25" customHeight="1">
      <c r="A138" s="76"/>
      <c r="B138" s="6" t="s">
        <v>58</v>
      </c>
      <c r="C138" s="70">
        <v>1</v>
      </c>
      <c r="D138" s="71">
        <v>230000</v>
      </c>
      <c r="E138" s="71">
        <v>230000</v>
      </c>
      <c r="F138" s="71">
        <v>310000</v>
      </c>
      <c r="G138" s="134">
        <v>0</v>
      </c>
      <c r="H138" s="75"/>
    </row>
    <row r="139" spans="1:12" ht="26.25" customHeight="1">
      <c r="A139" s="76"/>
      <c r="B139" s="6" t="s">
        <v>64</v>
      </c>
      <c r="C139" s="70">
        <v>1</v>
      </c>
      <c r="D139" s="71">
        <v>30000</v>
      </c>
      <c r="E139" s="71">
        <v>30000</v>
      </c>
      <c r="F139" s="71">
        <v>90000</v>
      </c>
      <c r="G139" s="134">
        <v>0</v>
      </c>
      <c r="H139" s="75"/>
    </row>
    <row r="140" spans="1:12" ht="26.25" customHeight="1">
      <c r="A140" s="76"/>
      <c r="B140" s="6" t="s">
        <v>55</v>
      </c>
      <c r="C140" s="79">
        <v>6</v>
      </c>
      <c r="D140" s="80">
        <v>617000</v>
      </c>
      <c r="E140" s="80">
        <v>790000</v>
      </c>
      <c r="F140" s="80">
        <v>1113000</v>
      </c>
      <c r="G140" s="134">
        <v>0</v>
      </c>
      <c r="H140" s="75"/>
    </row>
    <row r="141" spans="1:12" s="130" customFormat="1" ht="26.25" customHeight="1">
      <c r="A141" s="156" t="s">
        <v>121</v>
      </c>
      <c r="B141" s="156"/>
      <c r="C141" s="156"/>
      <c r="D141" s="156"/>
      <c r="E141" s="156"/>
      <c r="F141" s="156"/>
      <c r="G141" s="156"/>
      <c r="H141" s="156"/>
      <c r="I141" s="156"/>
      <c r="J141" s="156"/>
      <c r="K141" s="157"/>
      <c r="L141" s="157"/>
    </row>
    <row r="142" spans="1:12" s="130" customFormat="1" ht="26.25" customHeight="1">
      <c r="A142" s="158" t="s">
        <v>122</v>
      </c>
      <c r="B142" s="158"/>
      <c r="C142" s="158"/>
      <c r="D142" s="158"/>
      <c r="E142" s="158"/>
      <c r="F142" s="158"/>
      <c r="G142" s="158"/>
      <c r="H142" s="158"/>
      <c r="I142" s="158"/>
      <c r="J142" s="158"/>
      <c r="K142" s="157"/>
      <c r="L142" s="157"/>
    </row>
    <row r="143" spans="1:12" s="138" customFormat="1" ht="26.25" customHeight="1">
      <c r="A143" s="135"/>
      <c r="B143" s="72"/>
      <c r="C143" s="132"/>
      <c r="D143" s="133"/>
      <c r="E143" s="133"/>
      <c r="F143" s="133"/>
      <c r="G143" s="131"/>
      <c r="H143" s="136"/>
      <c r="I143" s="137"/>
      <c r="J143" s="137"/>
    </row>
    <row r="144" spans="1:12" s="138" customFormat="1" ht="26.25" customHeight="1">
      <c r="A144" s="135" t="s">
        <v>140</v>
      </c>
      <c r="B144" s="72"/>
      <c r="C144" s="132"/>
      <c r="D144" s="133"/>
      <c r="E144" s="133"/>
      <c r="F144" s="133"/>
      <c r="G144" s="131" t="s">
        <v>141</v>
      </c>
      <c r="H144" s="136"/>
      <c r="I144" s="137"/>
      <c r="J144" s="137"/>
    </row>
    <row r="145" spans="1:11" s="138" customFormat="1" ht="26.25" customHeight="1">
      <c r="A145" s="6"/>
      <c r="B145" s="142"/>
      <c r="C145" s="143" t="s">
        <v>23</v>
      </c>
      <c r="D145" s="144" t="s">
        <v>24</v>
      </c>
      <c r="E145" s="144"/>
      <c r="F145" s="144"/>
      <c r="G145" s="144"/>
      <c r="H145" s="7" t="s">
        <v>125</v>
      </c>
      <c r="I145" s="137"/>
      <c r="J145" s="137"/>
    </row>
    <row r="146" spans="1:11" s="138" customFormat="1" ht="26.25" customHeight="1">
      <c r="A146" s="6" t="s">
        <v>124</v>
      </c>
      <c r="B146" s="142" t="s">
        <v>25</v>
      </c>
      <c r="C146" s="143"/>
      <c r="D146" s="97" t="s">
        <v>26</v>
      </c>
      <c r="E146" s="97" t="s">
        <v>27</v>
      </c>
      <c r="F146" s="97" t="s">
        <v>28</v>
      </c>
      <c r="G146" s="97" t="s">
        <v>18</v>
      </c>
      <c r="H146" s="7"/>
      <c r="I146" s="137"/>
      <c r="J146" s="137"/>
    </row>
    <row r="147" spans="1:11" ht="26.25" customHeight="1">
      <c r="A147" s="140" t="s">
        <v>43</v>
      </c>
      <c r="B147" s="6" t="s">
        <v>67</v>
      </c>
      <c r="C147" s="70">
        <v>8</v>
      </c>
      <c r="D147" s="78">
        <v>271000</v>
      </c>
      <c r="E147" s="78">
        <v>352000</v>
      </c>
      <c r="F147" s="78">
        <v>621000</v>
      </c>
      <c r="G147" s="134">
        <v>0</v>
      </c>
      <c r="H147" s="75" t="s">
        <v>43</v>
      </c>
    </row>
    <row r="148" spans="1:11" ht="23.25">
      <c r="A148" s="140"/>
      <c r="B148" s="6" t="s">
        <v>56</v>
      </c>
      <c r="C148" s="70">
        <v>7</v>
      </c>
      <c r="D148" s="78">
        <v>256000</v>
      </c>
      <c r="E148" s="78">
        <v>268000</v>
      </c>
      <c r="F148" s="78">
        <v>470000</v>
      </c>
      <c r="G148" s="134">
        <v>0</v>
      </c>
      <c r="H148" s="75"/>
    </row>
    <row r="149" spans="1:11" ht="26.25" customHeight="1">
      <c r="A149" s="140"/>
      <c r="B149" s="6" t="s">
        <v>61</v>
      </c>
      <c r="C149" s="70">
        <v>3</v>
      </c>
      <c r="D149" s="78">
        <v>145000</v>
      </c>
      <c r="E149" s="78">
        <v>175000</v>
      </c>
      <c r="F149" s="78">
        <v>227000</v>
      </c>
      <c r="G149" s="134">
        <v>0</v>
      </c>
      <c r="H149" s="75"/>
    </row>
    <row r="150" spans="1:11" ht="26.25" customHeight="1">
      <c r="A150" s="140"/>
      <c r="B150" s="6" t="s">
        <v>101</v>
      </c>
      <c r="C150" s="70">
        <v>1</v>
      </c>
      <c r="D150" s="78">
        <v>1500</v>
      </c>
      <c r="E150" s="134">
        <v>0</v>
      </c>
      <c r="F150" s="78">
        <v>8000</v>
      </c>
      <c r="G150" s="134">
        <v>0</v>
      </c>
      <c r="H150" s="75"/>
    </row>
    <row r="151" spans="1:11" ht="26.25" customHeight="1">
      <c r="A151" s="140"/>
      <c r="B151" s="6" t="s">
        <v>63</v>
      </c>
      <c r="C151" s="70">
        <v>2</v>
      </c>
      <c r="D151" s="78">
        <v>100000</v>
      </c>
      <c r="E151" s="78">
        <v>80000</v>
      </c>
      <c r="F151" s="78">
        <v>100000</v>
      </c>
      <c r="G151" s="134">
        <v>0</v>
      </c>
      <c r="H151" s="75"/>
    </row>
    <row r="152" spans="1:11" ht="26.25" customHeight="1">
      <c r="A152" s="140"/>
      <c r="B152" s="6" t="s">
        <v>62</v>
      </c>
      <c r="C152" s="70">
        <v>2</v>
      </c>
      <c r="D152" s="134">
        <v>0</v>
      </c>
      <c r="E152" s="78">
        <v>60000</v>
      </c>
      <c r="F152" s="78">
        <v>160000</v>
      </c>
      <c r="G152" s="78">
        <v>220002</v>
      </c>
      <c r="H152" s="75"/>
    </row>
    <row r="153" spans="1:11" ht="26.25" customHeight="1">
      <c r="A153" s="140"/>
      <c r="B153" s="6" t="s">
        <v>55</v>
      </c>
      <c r="C153" s="79">
        <v>23</v>
      </c>
      <c r="D153" s="80">
        <v>773500</v>
      </c>
      <c r="E153" s="80">
        <v>935000</v>
      </c>
      <c r="F153" s="80">
        <v>1586000</v>
      </c>
      <c r="G153" s="80">
        <v>220002</v>
      </c>
      <c r="H153" s="75"/>
    </row>
    <row r="154" spans="1:11" ht="26.25" customHeight="1">
      <c r="A154" s="140" t="s">
        <v>44</v>
      </c>
      <c r="B154" s="6"/>
      <c r="C154" s="70">
        <v>11</v>
      </c>
      <c r="D154" s="71">
        <v>1151074</v>
      </c>
      <c r="E154" s="71">
        <v>363000</v>
      </c>
      <c r="F154" s="71">
        <v>1023892</v>
      </c>
      <c r="G154" s="134">
        <v>0</v>
      </c>
      <c r="H154" s="73" t="s">
        <v>110</v>
      </c>
    </row>
    <row r="155" spans="1:11" ht="26.25" customHeight="1">
      <c r="A155" s="140"/>
      <c r="B155" s="6" t="s">
        <v>56</v>
      </c>
      <c r="C155" s="70">
        <v>9</v>
      </c>
      <c r="D155" s="71">
        <v>1071074</v>
      </c>
      <c r="E155" s="71">
        <v>283000</v>
      </c>
      <c r="F155" s="71">
        <v>873892</v>
      </c>
      <c r="G155" s="134">
        <v>0</v>
      </c>
      <c r="H155" s="154"/>
    </row>
    <row r="156" spans="1:11" ht="26.25" customHeight="1">
      <c r="A156" s="140"/>
      <c r="B156" s="6" t="s">
        <v>61</v>
      </c>
      <c r="C156" s="70">
        <v>10</v>
      </c>
      <c r="D156" s="71">
        <v>360000</v>
      </c>
      <c r="E156" s="71">
        <v>500000</v>
      </c>
      <c r="F156" s="71">
        <v>350000</v>
      </c>
      <c r="G156" s="134">
        <v>0</v>
      </c>
      <c r="H156" s="154"/>
    </row>
    <row r="157" spans="1:11" ht="26.25" customHeight="1">
      <c r="A157" s="140"/>
      <c r="B157" s="6" t="s">
        <v>63</v>
      </c>
      <c r="C157" s="70">
        <v>6</v>
      </c>
      <c r="D157" s="71">
        <v>290000</v>
      </c>
      <c r="E157" s="71">
        <v>400000</v>
      </c>
      <c r="F157" s="71">
        <v>230000</v>
      </c>
      <c r="G157" s="134">
        <v>0</v>
      </c>
      <c r="H157" s="154"/>
    </row>
    <row r="158" spans="1:11" ht="26.25" customHeight="1">
      <c r="A158" s="140"/>
      <c r="B158" s="6" t="s">
        <v>60</v>
      </c>
      <c r="C158" s="70">
        <v>2</v>
      </c>
      <c r="D158" s="71">
        <v>998574</v>
      </c>
      <c r="E158" s="71">
        <v>100000</v>
      </c>
      <c r="F158" s="71">
        <v>643454</v>
      </c>
      <c r="G158" s="134">
        <v>0</v>
      </c>
      <c r="H158" s="154"/>
      <c r="K158" s="159"/>
    </row>
    <row r="159" spans="1:11" ht="26.25" customHeight="1">
      <c r="A159" s="140"/>
      <c r="B159" s="6" t="s">
        <v>62</v>
      </c>
      <c r="C159" s="70">
        <v>2</v>
      </c>
      <c r="D159" s="71">
        <v>45000</v>
      </c>
      <c r="E159" s="71">
        <v>60000</v>
      </c>
      <c r="F159" s="71">
        <v>30000</v>
      </c>
      <c r="G159" s="134">
        <v>0</v>
      </c>
      <c r="H159" s="154"/>
    </row>
    <row r="160" spans="1:11" ht="26.25" customHeight="1">
      <c r="A160" s="140"/>
      <c r="B160" s="6" t="s">
        <v>67</v>
      </c>
      <c r="C160" s="70">
        <v>10</v>
      </c>
      <c r="D160" s="71">
        <v>309000</v>
      </c>
      <c r="E160" s="71">
        <v>384000</v>
      </c>
      <c r="F160" s="71">
        <v>388000</v>
      </c>
      <c r="G160" s="134">
        <v>0</v>
      </c>
      <c r="H160" s="154"/>
    </row>
    <row r="161" spans="1:8" ht="26.25" customHeight="1">
      <c r="A161" s="140"/>
      <c r="B161" s="6" t="s">
        <v>68</v>
      </c>
      <c r="C161" s="81">
        <v>1</v>
      </c>
      <c r="D161" s="82">
        <v>25000</v>
      </c>
      <c r="E161" s="83" t="s">
        <v>99</v>
      </c>
      <c r="F161" s="134">
        <v>0</v>
      </c>
      <c r="G161" s="134">
        <v>0</v>
      </c>
      <c r="H161" s="154"/>
    </row>
    <row r="162" spans="1:8" ht="26.25" customHeight="1">
      <c r="A162" s="140"/>
      <c r="B162" s="6" t="s">
        <v>69</v>
      </c>
      <c r="C162" s="84">
        <v>1</v>
      </c>
      <c r="D162" s="85">
        <v>921183</v>
      </c>
      <c r="E162" s="134">
        <v>0</v>
      </c>
      <c r="F162" s="85">
        <v>842250</v>
      </c>
      <c r="G162" s="134">
        <v>0</v>
      </c>
      <c r="H162" s="154"/>
    </row>
    <row r="163" spans="1:8" ht="26.25" customHeight="1">
      <c r="A163" s="140"/>
      <c r="B163" s="6" t="s">
        <v>70</v>
      </c>
      <c r="C163" s="70">
        <v>1</v>
      </c>
      <c r="D163" s="71">
        <v>30000</v>
      </c>
      <c r="E163" s="71">
        <v>30000</v>
      </c>
      <c r="F163" s="71">
        <v>100000</v>
      </c>
      <c r="G163" s="134">
        <v>0</v>
      </c>
      <c r="H163" s="154"/>
    </row>
    <row r="164" spans="1:8" ht="26.25" customHeight="1">
      <c r="A164" s="140"/>
      <c r="B164" s="6" t="s">
        <v>55</v>
      </c>
      <c r="C164" s="79">
        <v>53</v>
      </c>
      <c r="D164" s="80">
        <v>5200905</v>
      </c>
      <c r="E164" s="80">
        <v>2120000</v>
      </c>
      <c r="F164" s="80">
        <v>4481488</v>
      </c>
      <c r="G164" s="134">
        <v>0</v>
      </c>
      <c r="H164" s="155"/>
    </row>
    <row r="165" spans="1:8" ht="26.25" customHeight="1">
      <c r="A165" s="145" t="s">
        <v>45</v>
      </c>
      <c r="B165" s="6" t="s">
        <v>56</v>
      </c>
      <c r="C165" s="70">
        <v>2</v>
      </c>
      <c r="D165" s="134">
        <v>0</v>
      </c>
      <c r="E165" s="71">
        <v>79994</v>
      </c>
      <c r="F165" s="71">
        <v>50000</v>
      </c>
      <c r="G165" s="71">
        <v>59</v>
      </c>
      <c r="H165" s="75" t="s">
        <v>109</v>
      </c>
    </row>
    <row r="166" spans="1:8" ht="26.25" customHeight="1">
      <c r="A166" s="145"/>
      <c r="B166" s="6" t="s">
        <v>67</v>
      </c>
      <c r="C166" s="70">
        <v>2</v>
      </c>
      <c r="D166" s="71">
        <v>7500</v>
      </c>
      <c r="E166" s="71">
        <v>430000</v>
      </c>
      <c r="F166" s="71">
        <v>430000</v>
      </c>
      <c r="G166" s="134">
        <v>0</v>
      </c>
      <c r="H166" s="75"/>
    </row>
    <row r="167" spans="1:8" ht="26.25" customHeight="1">
      <c r="A167" s="145"/>
      <c r="B167" s="6" t="s">
        <v>61</v>
      </c>
      <c r="C167" s="70">
        <v>1</v>
      </c>
      <c r="D167" s="71">
        <v>760000</v>
      </c>
      <c r="E167" s="71">
        <v>300000</v>
      </c>
      <c r="F167" s="71">
        <v>300000</v>
      </c>
      <c r="G167" s="134">
        <v>0</v>
      </c>
      <c r="H167" s="75"/>
    </row>
    <row r="168" spans="1:8" ht="26.25" customHeight="1">
      <c r="A168" s="145"/>
      <c r="B168" s="6" t="s">
        <v>63</v>
      </c>
      <c r="C168" s="70">
        <v>3</v>
      </c>
      <c r="D168" s="71">
        <v>35000</v>
      </c>
      <c r="E168" s="71">
        <v>292424</v>
      </c>
      <c r="F168" s="71">
        <v>500787</v>
      </c>
      <c r="G168" s="134">
        <v>0</v>
      </c>
      <c r="H168" s="75"/>
    </row>
    <row r="169" spans="1:8" ht="26.25" customHeight="1">
      <c r="A169" s="145"/>
      <c r="B169" s="6" t="s">
        <v>55</v>
      </c>
      <c r="C169" s="79">
        <v>8</v>
      </c>
      <c r="D169" s="146">
        <v>802500</v>
      </c>
      <c r="E169" s="146">
        <v>1102418</v>
      </c>
      <c r="F169" s="146">
        <v>1280787</v>
      </c>
      <c r="G169" s="146">
        <v>59</v>
      </c>
      <c r="H169" s="75"/>
    </row>
    <row r="170" spans="1:8" ht="26.25" customHeight="1">
      <c r="A170" s="147" t="s">
        <v>93</v>
      </c>
      <c r="B170" s="148" t="s">
        <v>100</v>
      </c>
      <c r="C170" s="70">
        <v>1</v>
      </c>
      <c r="D170" s="71">
        <v>7000</v>
      </c>
      <c r="E170" s="71">
        <v>6000</v>
      </c>
      <c r="F170" s="71">
        <v>6000</v>
      </c>
      <c r="G170" s="134">
        <v>0</v>
      </c>
      <c r="H170" s="75" t="s">
        <v>108</v>
      </c>
    </row>
    <row r="171" spans="1:8" ht="26.25" customHeight="1">
      <c r="A171" s="147"/>
      <c r="B171" s="6" t="s">
        <v>56</v>
      </c>
      <c r="C171" s="70">
        <v>2</v>
      </c>
      <c r="D171" s="71">
        <v>6000</v>
      </c>
      <c r="E171" s="71">
        <v>37000</v>
      </c>
      <c r="F171" s="71">
        <v>56000</v>
      </c>
      <c r="G171" s="134">
        <v>0</v>
      </c>
      <c r="H171" s="75"/>
    </row>
    <row r="172" spans="1:8" ht="26.25" customHeight="1">
      <c r="A172" s="147"/>
      <c r="B172" s="6" t="s">
        <v>55</v>
      </c>
      <c r="C172" s="70">
        <v>3</v>
      </c>
      <c r="D172" s="78">
        <v>13000</v>
      </c>
      <c r="E172" s="78">
        <v>43000</v>
      </c>
      <c r="F172" s="78">
        <v>62000</v>
      </c>
      <c r="G172" s="134">
        <v>0</v>
      </c>
      <c r="H172" s="75"/>
    </row>
    <row r="173" spans="1:8" ht="26.25" customHeight="1">
      <c r="A173" s="140" t="s">
        <v>46</v>
      </c>
      <c r="B173" s="6" t="s">
        <v>56</v>
      </c>
      <c r="C173" s="70">
        <v>3</v>
      </c>
      <c r="D173" s="78">
        <v>346488</v>
      </c>
      <c r="E173" s="78">
        <v>262888</v>
      </c>
      <c r="F173" s="78">
        <v>50000</v>
      </c>
      <c r="G173" s="78">
        <v>137793</v>
      </c>
      <c r="H173" s="75" t="s">
        <v>118</v>
      </c>
    </row>
    <row r="174" spans="1:8" ht="26.25" customHeight="1">
      <c r="A174" s="140"/>
      <c r="B174" s="6" t="s">
        <v>61</v>
      </c>
      <c r="C174" s="70">
        <v>1</v>
      </c>
      <c r="D174" s="134">
        <v>0</v>
      </c>
      <c r="E174" s="134">
        <v>0</v>
      </c>
      <c r="F174" s="71">
        <v>90000</v>
      </c>
      <c r="G174" s="134">
        <v>0</v>
      </c>
      <c r="H174" s="75"/>
    </row>
    <row r="175" spans="1:8" ht="26.25" customHeight="1">
      <c r="A175" s="140"/>
      <c r="B175" s="6" t="s">
        <v>62</v>
      </c>
      <c r="C175" s="149">
        <v>1</v>
      </c>
      <c r="D175" s="134">
        <v>0</v>
      </c>
      <c r="E175" s="89">
        <v>20000</v>
      </c>
      <c r="F175" s="134">
        <v>0</v>
      </c>
      <c r="G175" s="134">
        <v>0</v>
      </c>
      <c r="H175" s="75"/>
    </row>
    <row r="176" spans="1:8" ht="26.25" customHeight="1">
      <c r="A176" s="140"/>
      <c r="B176" s="6" t="s">
        <v>55</v>
      </c>
      <c r="C176" s="79">
        <v>5</v>
      </c>
      <c r="D176" s="80">
        <v>346488</v>
      </c>
      <c r="E176" s="80">
        <v>282888</v>
      </c>
      <c r="F176" s="80">
        <v>140000</v>
      </c>
      <c r="G176" s="80">
        <v>137793</v>
      </c>
      <c r="H176" s="75"/>
    </row>
    <row r="177" spans="1:8" ht="26.25" customHeight="1">
      <c r="A177" s="139" t="s">
        <v>117</v>
      </c>
      <c r="B177" s="87" t="s">
        <v>59</v>
      </c>
      <c r="C177" s="88">
        <v>1</v>
      </c>
      <c r="D177" s="134">
        <v>0</v>
      </c>
      <c r="E177" s="134">
        <v>0</v>
      </c>
      <c r="F177" s="89">
        <v>368000</v>
      </c>
      <c r="G177" s="89"/>
      <c r="H177" s="17" t="s">
        <v>106</v>
      </c>
    </row>
    <row r="178" spans="1:8" ht="26.25" customHeight="1">
      <c r="A178" s="139" t="s">
        <v>104</v>
      </c>
      <c r="B178" s="6" t="s">
        <v>57</v>
      </c>
      <c r="C178" s="70">
        <v>1</v>
      </c>
      <c r="D178" s="134">
        <v>0</v>
      </c>
      <c r="E178" s="134">
        <v>0</v>
      </c>
      <c r="F178" s="71">
        <v>768000</v>
      </c>
      <c r="G178" s="71">
        <v>100000</v>
      </c>
      <c r="H178" s="17" t="s">
        <v>105</v>
      </c>
    </row>
    <row r="179" spans="1:8" ht="26.25" customHeight="1">
      <c r="A179" s="140" t="s">
        <v>47</v>
      </c>
      <c r="B179" s="48" t="s">
        <v>60</v>
      </c>
      <c r="C179" s="70">
        <v>1</v>
      </c>
      <c r="D179" s="134">
        <v>0</v>
      </c>
      <c r="E179" s="78">
        <v>15000</v>
      </c>
      <c r="F179" s="78">
        <v>50000</v>
      </c>
      <c r="G179" s="134">
        <v>0</v>
      </c>
      <c r="H179" s="75" t="s">
        <v>113</v>
      </c>
    </row>
    <row r="180" spans="1:8" ht="26.25" customHeight="1">
      <c r="A180" s="140"/>
      <c r="B180" s="48" t="s">
        <v>56</v>
      </c>
      <c r="C180" s="70">
        <v>2</v>
      </c>
      <c r="D180" s="78">
        <v>80000</v>
      </c>
      <c r="E180" s="78">
        <v>90000</v>
      </c>
      <c r="F180" s="78">
        <v>225000</v>
      </c>
      <c r="G180" s="134">
        <v>0</v>
      </c>
      <c r="H180" s="75"/>
    </row>
    <row r="181" spans="1:8" ht="26.25" customHeight="1">
      <c r="A181" s="140"/>
      <c r="B181" s="48" t="s">
        <v>61</v>
      </c>
      <c r="C181" s="70">
        <v>1</v>
      </c>
      <c r="D181" s="78">
        <v>50000</v>
      </c>
      <c r="E181" s="78">
        <v>50000</v>
      </c>
      <c r="F181" s="78">
        <v>100000</v>
      </c>
      <c r="G181" s="134">
        <v>0</v>
      </c>
      <c r="H181" s="75"/>
    </row>
    <row r="182" spans="1:8" ht="26.25" customHeight="1">
      <c r="A182" s="140"/>
      <c r="B182" s="48" t="s">
        <v>96</v>
      </c>
      <c r="C182" s="70">
        <v>1</v>
      </c>
      <c r="D182" s="78">
        <v>30000</v>
      </c>
      <c r="E182" s="78">
        <v>45000</v>
      </c>
      <c r="F182" s="78">
        <v>95000</v>
      </c>
      <c r="G182" s="134">
        <v>0</v>
      </c>
      <c r="H182" s="75"/>
    </row>
    <row r="183" spans="1:8" ht="26.25" customHeight="1">
      <c r="A183" s="140"/>
      <c r="B183" s="48" t="s">
        <v>97</v>
      </c>
      <c r="C183" s="70">
        <v>1</v>
      </c>
      <c r="D183" s="134">
        <v>0</v>
      </c>
      <c r="E183" s="78">
        <v>50000</v>
      </c>
      <c r="F183" s="78">
        <v>100000</v>
      </c>
      <c r="G183" s="134">
        <v>0</v>
      </c>
      <c r="H183" s="75"/>
    </row>
    <row r="184" spans="1:8" ht="26.25" customHeight="1">
      <c r="A184" s="140"/>
      <c r="B184" s="48" t="s">
        <v>55</v>
      </c>
      <c r="C184" s="90">
        <v>6</v>
      </c>
      <c r="D184" s="91">
        <v>160000</v>
      </c>
      <c r="E184" s="91">
        <v>250000</v>
      </c>
      <c r="F184" s="91">
        <v>570000</v>
      </c>
      <c r="G184" s="134">
        <v>0</v>
      </c>
      <c r="H184" s="75"/>
    </row>
    <row r="185" spans="1:8" ht="26.25" customHeight="1">
      <c r="A185" s="140" t="s">
        <v>72</v>
      </c>
      <c r="B185" s="150" t="s">
        <v>67</v>
      </c>
      <c r="C185" s="70">
        <v>3</v>
      </c>
      <c r="D185" s="78">
        <v>62500</v>
      </c>
      <c r="E185" s="78">
        <v>92000</v>
      </c>
      <c r="F185" s="78">
        <v>198000</v>
      </c>
      <c r="G185" s="134">
        <v>0</v>
      </c>
      <c r="H185" s="75" t="s">
        <v>114</v>
      </c>
    </row>
    <row r="186" spans="1:8" ht="26.25" customHeight="1">
      <c r="A186" s="140"/>
      <c r="B186" s="150" t="s">
        <v>61</v>
      </c>
      <c r="C186" s="149">
        <v>1</v>
      </c>
      <c r="D186" s="89">
        <v>50000</v>
      </c>
      <c r="E186" s="78">
        <v>50000</v>
      </c>
      <c r="F186" s="78">
        <v>100000</v>
      </c>
      <c r="G186" s="134">
        <v>0</v>
      </c>
      <c r="H186" s="75"/>
    </row>
    <row r="187" spans="1:8" ht="26.25" customHeight="1">
      <c r="A187" s="140"/>
      <c r="B187" s="150" t="s">
        <v>63</v>
      </c>
      <c r="C187" s="70">
        <v>1</v>
      </c>
      <c r="D187" s="78">
        <v>30000</v>
      </c>
      <c r="E187" s="78">
        <v>45000</v>
      </c>
      <c r="F187" s="78">
        <v>48000</v>
      </c>
      <c r="G187" s="134">
        <v>0</v>
      </c>
      <c r="H187" s="75"/>
    </row>
    <row r="188" spans="1:8" ht="26.25" customHeight="1">
      <c r="A188" s="140"/>
      <c r="B188" s="150" t="s">
        <v>62</v>
      </c>
      <c r="C188" s="70">
        <v>1</v>
      </c>
      <c r="D188" s="78">
        <v>30000</v>
      </c>
      <c r="E188" s="78">
        <v>30000</v>
      </c>
      <c r="F188" s="78">
        <v>95000</v>
      </c>
      <c r="G188" s="134">
        <v>0</v>
      </c>
      <c r="H188" s="75"/>
    </row>
    <row r="189" spans="1:8" ht="26.25" customHeight="1">
      <c r="A189" s="140"/>
      <c r="B189" s="6" t="s">
        <v>55</v>
      </c>
      <c r="C189" s="79">
        <v>6</v>
      </c>
      <c r="D189" s="80">
        <v>172500</v>
      </c>
      <c r="E189" s="80">
        <v>217000</v>
      </c>
      <c r="F189" s="80">
        <v>441000</v>
      </c>
      <c r="G189" s="134" t="s">
        <v>56</v>
      </c>
      <c r="H189" s="75"/>
    </row>
    <row r="190" spans="1:8" ht="26.25" customHeight="1">
      <c r="A190" s="140" t="s">
        <v>102</v>
      </c>
      <c r="B190" s="6" t="s">
        <v>56</v>
      </c>
      <c r="C190" s="70">
        <v>3</v>
      </c>
      <c r="D190" s="71">
        <v>2047182</v>
      </c>
      <c r="E190" s="71">
        <v>1659968</v>
      </c>
      <c r="F190" s="71">
        <v>6369069</v>
      </c>
      <c r="G190" s="134">
        <v>0</v>
      </c>
      <c r="H190" s="92" t="s">
        <v>115</v>
      </c>
    </row>
    <row r="191" spans="1:8" ht="26.25" customHeight="1">
      <c r="A191" s="140"/>
      <c r="B191" s="6" t="s">
        <v>61</v>
      </c>
      <c r="C191" s="70">
        <v>7</v>
      </c>
      <c r="D191" s="89">
        <v>3083877</v>
      </c>
      <c r="E191" s="89">
        <v>4240121</v>
      </c>
      <c r="F191" s="89">
        <v>25370724</v>
      </c>
      <c r="G191" s="89">
        <v>34264</v>
      </c>
      <c r="H191" s="92"/>
    </row>
    <row r="192" spans="1:8" ht="26.25" customHeight="1">
      <c r="A192" s="140"/>
      <c r="B192" s="6" t="s">
        <v>63</v>
      </c>
      <c r="C192" s="149">
        <v>4</v>
      </c>
      <c r="D192" s="89">
        <v>80000</v>
      </c>
      <c r="E192" s="89">
        <v>885043</v>
      </c>
      <c r="F192" s="89">
        <v>6937604</v>
      </c>
      <c r="G192" s="89">
        <v>25698</v>
      </c>
      <c r="H192" s="92"/>
    </row>
    <row r="193" spans="1:12" ht="26.25" customHeight="1">
      <c r="A193" s="140"/>
      <c r="B193" s="6" t="s">
        <v>60</v>
      </c>
      <c r="C193" s="70">
        <v>1</v>
      </c>
      <c r="D193" s="151"/>
      <c r="E193" s="151"/>
      <c r="F193" s="151"/>
      <c r="G193" s="151"/>
      <c r="H193" s="92"/>
    </row>
    <row r="194" spans="1:12" ht="26.25" customHeight="1">
      <c r="A194" s="140"/>
      <c r="B194" s="6" t="s">
        <v>62</v>
      </c>
      <c r="C194" s="149">
        <v>3</v>
      </c>
      <c r="D194" s="89">
        <v>22652</v>
      </c>
      <c r="E194" s="89">
        <v>274124</v>
      </c>
      <c r="F194" s="89">
        <v>2559169</v>
      </c>
      <c r="G194" s="89">
        <v>10222</v>
      </c>
      <c r="H194" s="92"/>
    </row>
    <row r="195" spans="1:12" ht="26.25" customHeight="1">
      <c r="A195" s="140"/>
      <c r="B195" s="6" t="s">
        <v>67</v>
      </c>
      <c r="C195" s="149">
        <v>4</v>
      </c>
      <c r="D195" s="89">
        <v>50000</v>
      </c>
      <c r="E195" s="89">
        <v>55789</v>
      </c>
      <c r="F195" s="89">
        <v>953259.28</v>
      </c>
      <c r="G195" s="89">
        <v>5875</v>
      </c>
      <c r="H195" s="92"/>
    </row>
    <row r="196" spans="1:12" ht="26.25" customHeight="1">
      <c r="A196" s="140"/>
      <c r="B196" s="6" t="s">
        <v>71</v>
      </c>
      <c r="C196" s="149">
        <v>2</v>
      </c>
      <c r="D196" s="89">
        <v>80000</v>
      </c>
      <c r="E196" s="89">
        <v>2610451</v>
      </c>
      <c r="F196" s="89">
        <v>6245133</v>
      </c>
      <c r="G196" s="134">
        <v>0</v>
      </c>
      <c r="H196" s="92"/>
    </row>
    <row r="197" spans="1:12" ht="26.25" customHeight="1">
      <c r="A197" s="140"/>
      <c r="B197" s="6" t="s">
        <v>55</v>
      </c>
      <c r="C197" s="95">
        <v>24</v>
      </c>
      <c r="D197" s="96">
        <v>5363711</v>
      </c>
      <c r="E197" s="96">
        <v>9725496</v>
      </c>
      <c r="F197" s="96">
        <v>48434958.280000001</v>
      </c>
      <c r="G197" s="96">
        <v>76059</v>
      </c>
      <c r="H197" s="93" t="s">
        <v>56</v>
      </c>
    </row>
    <row r="198" spans="1:12" ht="26.25" customHeight="1">
      <c r="A198" s="141" t="s">
        <v>73</v>
      </c>
      <c r="B198" s="94"/>
      <c r="C198" s="95">
        <v>184</v>
      </c>
      <c r="D198" s="96">
        <v>13896220</v>
      </c>
      <c r="E198" s="96">
        <v>17706025</v>
      </c>
      <c r="F198" s="96">
        <v>61419477.280000001</v>
      </c>
      <c r="G198" s="96">
        <v>92156</v>
      </c>
      <c r="H198" s="35" t="s">
        <v>74</v>
      </c>
    </row>
    <row r="199" spans="1:12" ht="26.25" customHeight="1">
      <c r="A199" s="152" t="s">
        <v>91</v>
      </c>
      <c r="B199" s="51"/>
      <c r="C199" s="50"/>
      <c r="D199" s="12" t="s">
        <v>29</v>
      </c>
      <c r="E199" s="12" t="s">
        <v>30</v>
      </c>
      <c r="F199" s="12" t="s">
        <v>31</v>
      </c>
      <c r="G199" s="12" t="s">
        <v>19</v>
      </c>
      <c r="H199" s="153"/>
    </row>
    <row r="200" spans="1:12" ht="26.25" customHeight="1">
      <c r="A200" s="152"/>
      <c r="B200" s="51" t="s">
        <v>32</v>
      </c>
      <c r="C200" s="50" t="s">
        <v>33</v>
      </c>
      <c r="D200" s="9" t="s">
        <v>34</v>
      </c>
      <c r="E200" s="9"/>
      <c r="F200" s="9"/>
      <c r="G200" s="9"/>
      <c r="H200" s="153"/>
      <c r="I200" s="137"/>
      <c r="J200" s="137"/>
    </row>
    <row r="201" spans="1:12" s="130" customFormat="1" ht="26.25" customHeight="1">
      <c r="A201" s="156" t="s">
        <v>121</v>
      </c>
      <c r="B201" s="156"/>
      <c r="C201" s="156"/>
      <c r="D201" s="156"/>
      <c r="E201" s="156"/>
      <c r="F201" s="156"/>
      <c r="G201" s="156"/>
      <c r="H201" s="156"/>
      <c r="I201" s="156"/>
      <c r="J201" s="156"/>
      <c r="K201" s="157"/>
      <c r="L201" s="157"/>
    </row>
    <row r="202" spans="1:12" s="130" customFormat="1" ht="26.25" customHeight="1">
      <c r="A202" s="158" t="s">
        <v>122</v>
      </c>
      <c r="B202" s="158"/>
      <c r="C202" s="158"/>
      <c r="D202" s="158"/>
      <c r="E202" s="158"/>
      <c r="F202" s="158"/>
      <c r="G202" s="158"/>
      <c r="H202" s="158"/>
      <c r="I202" s="158"/>
      <c r="J202" s="158"/>
      <c r="K202" s="157"/>
      <c r="L202" s="157"/>
    </row>
  </sheetData>
  <mergeCells count="94">
    <mergeCell ref="C145:C146"/>
    <mergeCell ref="D145:G145"/>
    <mergeCell ref="H145:H146"/>
    <mergeCell ref="H154:H164"/>
    <mergeCell ref="A141:J141"/>
    <mergeCell ref="A142:J142"/>
    <mergeCell ref="A202:J202"/>
    <mergeCell ref="H185:H189"/>
    <mergeCell ref="H105:H110"/>
    <mergeCell ref="H135:H140"/>
    <mergeCell ref="H147:H153"/>
    <mergeCell ref="H165:H169"/>
    <mergeCell ref="H170:H172"/>
    <mergeCell ref="H173:H176"/>
    <mergeCell ref="A190:A197"/>
    <mergeCell ref="A199:A200"/>
    <mergeCell ref="H199:H200"/>
    <mergeCell ref="D200:G200"/>
    <mergeCell ref="A165:A169"/>
    <mergeCell ref="H190:H196"/>
    <mergeCell ref="A179:A184"/>
    <mergeCell ref="A101:A104"/>
    <mergeCell ref="A105:A110"/>
    <mergeCell ref="A95:A100"/>
    <mergeCell ref="A87:J87"/>
    <mergeCell ref="A201:J201"/>
    <mergeCell ref="H179:H184"/>
    <mergeCell ref="H95:H100"/>
    <mergeCell ref="H101:H104"/>
    <mergeCell ref="H116:H120"/>
    <mergeCell ref="H111:H115"/>
    <mergeCell ref="A128:A134"/>
    <mergeCell ref="A147:A153"/>
    <mergeCell ref="A173:A176"/>
    <mergeCell ref="A170:A172"/>
    <mergeCell ref="A154:A164"/>
    <mergeCell ref="A135:A140"/>
    <mergeCell ref="H128:H134"/>
    <mergeCell ref="A111:A115"/>
    <mergeCell ref="A116:A120"/>
    <mergeCell ref="A121:A127"/>
    <mergeCell ref="H121:H127"/>
    <mergeCell ref="A33:J33"/>
    <mergeCell ref="J56:J58"/>
    <mergeCell ref="A59:J59"/>
    <mergeCell ref="A60:J60"/>
    <mergeCell ref="J34:J36"/>
    <mergeCell ref="D35:E35"/>
    <mergeCell ref="B34:E34"/>
    <mergeCell ref="F34:I34"/>
    <mergeCell ref="B35:C35"/>
    <mergeCell ref="A56:A58"/>
    <mergeCell ref="B57:C57"/>
    <mergeCell ref="D57:E57"/>
    <mergeCell ref="F57:G57"/>
    <mergeCell ref="B58:E58"/>
    <mergeCell ref="F58:I58"/>
    <mergeCell ref="A34:A36"/>
    <mergeCell ref="B29:E29"/>
    <mergeCell ref="F29:I29"/>
    <mergeCell ref="J5:J7"/>
    <mergeCell ref="A31:J31"/>
    <mergeCell ref="A32:J32"/>
    <mergeCell ref="A27:A29"/>
    <mergeCell ref="A1:J1"/>
    <mergeCell ref="A2:J2"/>
    <mergeCell ref="A3:J3"/>
    <mergeCell ref="A4:J4"/>
    <mergeCell ref="A30:J30"/>
    <mergeCell ref="B28:C28"/>
    <mergeCell ref="D28:E28"/>
    <mergeCell ref="F28:G28"/>
    <mergeCell ref="H28:I28"/>
    <mergeCell ref="B5:E5"/>
    <mergeCell ref="F5:I5"/>
    <mergeCell ref="B6:C6"/>
    <mergeCell ref="D6:E6"/>
    <mergeCell ref="F6:G6"/>
    <mergeCell ref="H6:I6"/>
    <mergeCell ref="A185:A189"/>
    <mergeCell ref="F35:G35"/>
    <mergeCell ref="H35:I35"/>
    <mergeCell ref="H57:I57"/>
    <mergeCell ref="A88:J88"/>
    <mergeCell ref="D93:G93"/>
    <mergeCell ref="H93:H94"/>
    <mergeCell ref="A63:L63"/>
    <mergeCell ref="A90:H90"/>
    <mergeCell ref="C93:C94"/>
    <mergeCell ref="A91:H91"/>
    <mergeCell ref="L85:L86"/>
    <mergeCell ref="A62:L62"/>
    <mergeCell ref="A85:A86"/>
    <mergeCell ref="B86:J86"/>
  </mergeCells>
  <pageMargins left="0.96" right="0.7" top="0.16" bottom="0.23" header="0.16" footer="0.16"/>
  <pageSetup scale="38" orientation="landscape" r:id="rId1"/>
  <rowBreaks count="4" manualBreakCount="4">
    <brk id="31" max="16383" man="1"/>
    <brk id="61" max="16383" man="1"/>
    <brk id="89" max="16383" man="1"/>
    <brk id="1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Bofedtest 1</dc:creator>
  <cp:lastModifiedBy>TBegashaw</cp:lastModifiedBy>
  <cp:lastPrinted>2016-11-22T08:10:59Z</cp:lastPrinted>
  <dcterms:created xsi:type="dcterms:W3CDTF">2015-06-03T18:26:46Z</dcterms:created>
  <dcterms:modified xsi:type="dcterms:W3CDTF">2016-11-22T08:11:04Z</dcterms:modified>
</cp:coreProperties>
</file>